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IOLOGICAL\Flyco\LCR\Data &amp; Analysis\"/>
    </mc:Choice>
  </mc:AlternateContent>
  <bookViews>
    <workbookView xWindow="480" yWindow="135" windowWidth="24240" windowHeight="11055" tabRatio="800" firstSheet="2" activeTab="14"/>
  </bookViews>
  <sheets>
    <sheet name="Template" sheetId="14" r:id="rId1"/>
    <sheet name="Upload" sheetId="15" r:id="rId2"/>
    <sheet name="Data Apr 14" sheetId="4" r:id="rId3"/>
    <sheet name="Data May 14" sheetId="6" r:id="rId4"/>
    <sheet name="Data June 14" sheetId="7" r:id="rId5"/>
    <sheet name="Data Sept 14" sheetId="11" r:id="rId6"/>
    <sheet name="Data Oct 14" sheetId="13" r:id="rId7"/>
    <sheet name="Data Mar 15" sheetId="16" r:id="rId8"/>
    <sheet name="Data Apr 15" sheetId="17" r:id="rId9"/>
    <sheet name="Data May 15" sheetId="18" r:id="rId10"/>
    <sheet name="Data June 15" sheetId="19" r:id="rId11"/>
    <sheet name="Data Sept 15" sheetId="21" r:id="rId12"/>
    <sheet name="Data April 16" sheetId="22" r:id="rId13"/>
    <sheet name="Data May 16" sheetId="23" r:id="rId14"/>
    <sheet name="Data June 16" sheetId="24" r:id="rId15"/>
  </sheets>
  <calcPr calcId="152511"/>
</workbook>
</file>

<file path=xl/calcChain.xml><?xml version="1.0" encoding="utf-8"?>
<calcChain xmlns="http://schemas.openxmlformats.org/spreadsheetml/2006/main">
  <c r="H77" i="24" l="1"/>
  <c r="H76" i="24"/>
  <c r="H75" i="24"/>
  <c r="A77" i="24"/>
  <c r="A76" i="24"/>
  <c r="M80" i="24"/>
  <c r="M79" i="24"/>
  <c r="F79" i="24"/>
  <c r="A79" i="24"/>
  <c r="H78" i="24" s="1"/>
  <c r="H79" i="24" s="1"/>
  <c r="H80" i="24" s="1"/>
  <c r="M78" i="24"/>
  <c r="F78" i="24"/>
  <c r="M77" i="24"/>
  <c r="F77" i="24"/>
  <c r="M76" i="24"/>
  <c r="F76" i="24"/>
  <c r="M75" i="24"/>
  <c r="F75" i="24"/>
  <c r="M74" i="24"/>
  <c r="F74" i="24"/>
  <c r="M73" i="24"/>
  <c r="F73" i="24"/>
  <c r="M72" i="24"/>
  <c r="F72" i="24"/>
  <c r="M71" i="24"/>
  <c r="F71" i="24"/>
  <c r="M70" i="24"/>
  <c r="F70" i="24"/>
  <c r="M69" i="24"/>
  <c r="F69" i="24"/>
  <c r="M68" i="24"/>
  <c r="F68" i="24"/>
  <c r="M67" i="24"/>
  <c r="F67" i="24"/>
  <c r="M66" i="24"/>
  <c r="F66" i="24"/>
  <c r="M65" i="24"/>
  <c r="F65" i="24"/>
  <c r="M64" i="24"/>
  <c r="F64" i="24"/>
  <c r="M63" i="24"/>
  <c r="F63" i="24"/>
  <c r="M62" i="24"/>
  <c r="F62" i="24"/>
  <c r="M61" i="24"/>
  <c r="F61" i="24"/>
  <c r="M60" i="24"/>
  <c r="F60" i="24"/>
  <c r="M59" i="24"/>
  <c r="F59" i="24"/>
  <c r="M58" i="24"/>
  <c r="F58" i="24"/>
  <c r="M57" i="24"/>
  <c r="F57" i="24"/>
  <c r="M56" i="24"/>
  <c r="F56" i="24"/>
  <c r="M55" i="24"/>
  <c r="F55" i="24"/>
  <c r="M54" i="24"/>
  <c r="F54" i="24"/>
  <c r="M53" i="24"/>
  <c r="F53" i="24"/>
  <c r="M52" i="24"/>
  <c r="F52" i="24"/>
  <c r="M51" i="24"/>
  <c r="F51" i="24"/>
  <c r="M49" i="24"/>
  <c r="F49" i="24"/>
  <c r="M48" i="24"/>
  <c r="F48" i="24"/>
  <c r="M47" i="24"/>
  <c r="F47" i="24"/>
  <c r="M46" i="24"/>
  <c r="F46" i="24"/>
  <c r="M45" i="24"/>
  <c r="F45" i="24"/>
  <c r="M44" i="24"/>
  <c r="F44" i="24"/>
  <c r="M43" i="24"/>
  <c r="F43" i="24"/>
  <c r="M42" i="24"/>
  <c r="F42" i="24"/>
  <c r="M41" i="24"/>
  <c r="F41" i="24"/>
  <c r="M40" i="24"/>
  <c r="F40" i="24"/>
  <c r="M39" i="24"/>
  <c r="F39" i="24"/>
  <c r="M38" i="24"/>
  <c r="F38" i="24"/>
  <c r="M37" i="24"/>
  <c r="F37" i="24"/>
  <c r="M36" i="24"/>
  <c r="F36" i="24"/>
  <c r="M35" i="24"/>
  <c r="F35" i="24"/>
  <c r="M34" i="24"/>
  <c r="F34" i="24"/>
  <c r="M33" i="24"/>
  <c r="F33" i="24"/>
  <c r="M32" i="24"/>
  <c r="F32" i="24"/>
  <c r="M31" i="24"/>
  <c r="F31" i="24"/>
  <c r="M30" i="24"/>
  <c r="F30" i="24"/>
  <c r="M29" i="24"/>
  <c r="F29" i="24"/>
  <c r="M28" i="24"/>
  <c r="F28" i="24"/>
  <c r="M27" i="24"/>
  <c r="F27" i="24"/>
  <c r="M26" i="24"/>
  <c r="F26" i="24"/>
  <c r="M25" i="24"/>
  <c r="F25" i="24"/>
  <c r="M24" i="24"/>
  <c r="F24" i="24"/>
  <c r="M23" i="24"/>
  <c r="F23" i="24"/>
  <c r="M22" i="24"/>
  <c r="F22" i="24"/>
  <c r="M21" i="24"/>
  <c r="F21" i="24"/>
  <c r="M20" i="24"/>
  <c r="F20" i="24"/>
  <c r="M19" i="24"/>
  <c r="F19" i="24"/>
  <c r="M18" i="24"/>
  <c r="F18" i="24"/>
  <c r="M17" i="24"/>
  <c r="F17" i="24"/>
  <c r="M16" i="24"/>
  <c r="F16" i="24"/>
  <c r="M15" i="24"/>
  <c r="F15" i="24"/>
  <c r="M14" i="24"/>
  <c r="F14" i="24"/>
  <c r="M13" i="24"/>
  <c r="F13" i="24"/>
  <c r="M12" i="24"/>
  <c r="F12" i="24"/>
  <c r="M11" i="24"/>
  <c r="F11" i="24"/>
  <c r="M10" i="24"/>
  <c r="F10" i="24"/>
  <c r="M9" i="24"/>
  <c r="F9" i="24"/>
  <c r="M8" i="24"/>
  <c r="F8" i="24"/>
  <c r="M7" i="24"/>
  <c r="F7" i="24"/>
  <c r="M6" i="24"/>
  <c r="F6" i="24"/>
  <c r="M5" i="24"/>
  <c r="F5" i="24"/>
  <c r="M4" i="24"/>
  <c r="F4" i="24"/>
  <c r="M3" i="24"/>
  <c r="F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H2" i="24" s="1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M2" i="24"/>
  <c r="J2" i="15" l="1"/>
  <c r="K2" i="15" l="1"/>
  <c r="M75" i="14" l="1"/>
  <c r="M80" i="14" l="1"/>
  <c r="M79" i="14"/>
  <c r="F79" i="14"/>
  <c r="A79" i="14"/>
  <c r="H78" i="14" s="1"/>
  <c r="H79" i="14" s="1"/>
  <c r="H80" i="14" s="1"/>
  <c r="M78" i="14"/>
  <c r="F78" i="14"/>
  <c r="M77" i="14"/>
  <c r="F77" i="14"/>
  <c r="M76" i="14"/>
  <c r="F76" i="14"/>
  <c r="A76" i="14"/>
  <c r="A77" i="14" s="1"/>
  <c r="H75" i="14" s="1"/>
  <c r="H76" i="14" s="1"/>
  <c r="H77" i="14" s="1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M61" i="14"/>
  <c r="F61" i="14"/>
  <c r="M60" i="14"/>
  <c r="F60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M52" i="14"/>
  <c r="F52" i="14"/>
  <c r="M51" i="14"/>
  <c r="F51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M33" i="14"/>
  <c r="F33" i="14"/>
  <c r="M32" i="14"/>
  <c r="F32" i="14"/>
  <c r="M31" i="14"/>
  <c r="F31" i="14"/>
  <c r="M30" i="14"/>
  <c r="F30" i="14"/>
  <c r="M29" i="14"/>
  <c r="F29" i="14"/>
  <c r="M28" i="14"/>
  <c r="F28" i="14"/>
  <c r="M27" i="14"/>
  <c r="F27" i="14"/>
  <c r="M26" i="14"/>
  <c r="F26" i="14"/>
  <c r="M25" i="14"/>
  <c r="F25" i="14"/>
  <c r="M24" i="14"/>
  <c r="F24" i="14"/>
  <c r="M23" i="14"/>
  <c r="F23" i="14"/>
  <c r="M22" i="14"/>
  <c r="F22" i="14"/>
  <c r="M21" i="14"/>
  <c r="F21" i="14"/>
  <c r="M20" i="14"/>
  <c r="F20" i="14"/>
  <c r="M19" i="14"/>
  <c r="F19" i="14"/>
  <c r="M18" i="14"/>
  <c r="F18" i="14"/>
  <c r="M17" i="14"/>
  <c r="F17" i="14"/>
  <c r="M16" i="14"/>
  <c r="F16" i="14"/>
  <c r="M15" i="14"/>
  <c r="F15" i="14"/>
  <c r="M14" i="14"/>
  <c r="F14" i="14"/>
  <c r="M13" i="14"/>
  <c r="F13" i="14"/>
  <c r="M12" i="14"/>
  <c r="F12" i="14"/>
  <c r="M11" i="14"/>
  <c r="F11" i="14"/>
  <c r="M10" i="14"/>
  <c r="F10" i="14"/>
  <c r="M9" i="14"/>
  <c r="F9" i="14"/>
  <c r="M8" i="14"/>
  <c r="F8" i="14"/>
  <c r="M7" i="14"/>
  <c r="F7" i="14"/>
  <c r="M6" i="14"/>
  <c r="F6" i="14"/>
  <c r="M5" i="14"/>
  <c r="F5" i="14"/>
  <c r="M4" i="14"/>
  <c r="F4" i="14"/>
  <c r="M3" i="14"/>
  <c r="F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H2" i="14" s="1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M2" i="14"/>
</calcChain>
</file>

<file path=xl/sharedStrings.xml><?xml version="1.0" encoding="utf-8"?>
<sst xmlns="http://schemas.openxmlformats.org/spreadsheetml/2006/main" count="9141" uniqueCount="2073">
  <si>
    <t>ID</t>
  </si>
  <si>
    <t>RM</t>
  </si>
  <si>
    <t>Bank</t>
  </si>
  <si>
    <t>Orientation</t>
  </si>
  <si>
    <t>S02100</t>
  </si>
  <si>
    <t>Upstream</t>
  </si>
  <si>
    <t>Downstream</t>
  </si>
  <si>
    <t>Land</t>
  </si>
  <si>
    <t>Water</t>
  </si>
  <si>
    <t>LB</t>
  </si>
  <si>
    <t>Comment</t>
  </si>
  <si>
    <t>Type</t>
  </si>
  <si>
    <t>Pole</t>
  </si>
  <si>
    <t>Boat</t>
  </si>
  <si>
    <t>Air</t>
  </si>
  <si>
    <t>Infall</t>
  </si>
  <si>
    <t>Light</t>
  </si>
  <si>
    <t>D-net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</si>
  <si>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</si>
  <si>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</si>
  <si>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</si>
  <si>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</si>
  <si>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</si>
  <si>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</si>
  <si>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</si>
  <si>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</si>
  <si>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</si>
  <si>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</si>
  <si>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S02111</t>
  </si>
  <si>
    <t>S02112</t>
  </si>
  <si>
    <t>S02113</t>
  </si>
  <si>
    <t>S02114</t>
  </si>
  <si>
    <t>S02115</t>
  </si>
  <si>
    <t>S02116</t>
  </si>
  <si>
    <t>S02117</t>
  </si>
  <si>
    <t>S02118</t>
  </si>
  <si>
    <t>S02119</t>
  </si>
  <si>
    <t>S02120</t>
  </si>
  <si>
    <t>S02121</t>
  </si>
  <si>
    <t>S02122</t>
  </si>
  <si>
    <t>S02123</t>
  </si>
  <si>
    <t>S02124</t>
  </si>
  <si>
    <t>S02125</t>
  </si>
  <si>
    <t>S02126</t>
  </si>
  <si>
    <t>S02127</t>
  </si>
  <si>
    <t>S02128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</si>
  <si>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</si>
  <si>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</si>
  <si>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</si>
  <si>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</si>
  <si>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</si>
  <si>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</si>
  <si>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</si>
  <si>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</si>
  <si>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S02137</t>
  </si>
  <si>
    <t>S02138</t>
  </si>
  <si>
    <t>S02139</t>
  </si>
  <si>
    <t>S02140</t>
  </si>
  <si>
    <t>S02141</t>
  </si>
  <si>
    <t>S02142</t>
  </si>
  <si>
    <t>S02143</t>
  </si>
  <si>
    <t>S02144</t>
  </si>
  <si>
    <t>S02145</t>
  </si>
  <si>
    <t>S02146</t>
  </si>
  <si>
    <t>S02147</t>
  </si>
  <si>
    <t>S02148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</si>
  <si>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</si>
  <si>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</si>
  <si>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</si>
  <si>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</si>
  <si>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</si>
  <si>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</si>
  <si>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</si>
  <si>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</si>
  <si>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S02157</t>
  </si>
  <si>
    <t>S02158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</si>
  <si>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</si>
  <si>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</si>
  <si>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</si>
  <si>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</si>
  <si>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</si>
  <si>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</si>
  <si>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</si>
  <si>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</si>
  <si>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S02167</t>
  </si>
  <si>
    <t>S02168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</si>
  <si>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</si>
  <si>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</si>
  <si>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</si>
  <si>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</si>
  <si>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</si>
  <si>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</si>
  <si>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</si>
  <si>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</si>
  <si>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S02177</t>
  </si>
  <si>
    <t>S02178</t>
  </si>
  <si>
    <t>S02179</t>
  </si>
  <si>
    <t>S02180</t>
  </si>
  <si>
    <t>S02181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</si>
  <si>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</si>
  <si>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</si>
  <si>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</si>
  <si>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</si>
  <si>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</si>
  <si>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</si>
  <si>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</si>
  <si>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</si>
  <si>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</si>
  <si>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</si>
  <si>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</si>
  <si>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</si>
  <si>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</si>
  <si>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</si>
  <si>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</si>
  <si>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</si>
  <si>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</si>
  <si>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</si>
  <si>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</si>
  <si>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</si>
  <si>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</si>
  <si>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</si>
  <si>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</si>
  <si>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</si>
  <si>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</si>
  <si>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</si>
  <si>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</si>
  <si>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</si>
  <si>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</si>
  <si>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</si>
  <si>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</si>
  <si>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</si>
  <si>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</si>
  <si>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</si>
  <si>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</si>
  <si>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</si>
  <si>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</si>
  <si>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</si>
  <si>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</si>
  <si>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</si>
  <si>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</si>
  <si>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</si>
  <si>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</si>
  <si>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</si>
  <si>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S02226</t>
  </si>
  <si>
    <t>S02227</t>
  </si>
  <si>
    <t>S02228</t>
  </si>
  <si>
    <t>S02229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</si>
  <si>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</si>
  <si>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</si>
  <si>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</si>
  <si>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</si>
  <si>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</si>
  <si>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</si>
  <si>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</si>
  <si>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</si>
  <si>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S02238</t>
  </si>
  <si>
    <t>S02239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</si>
  <si>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</si>
  <si>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</si>
  <si>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</si>
  <si>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</si>
  <si>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</si>
  <si>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</si>
  <si>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</si>
  <si>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</si>
  <si>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S02248</t>
  </si>
  <si>
    <t>S02249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</si>
  <si>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</si>
  <si>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</si>
  <si>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</si>
  <si>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</si>
  <si>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</si>
  <si>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</si>
  <si>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</si>
  <si>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</si>
  <si>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S02258</t>
  </si>
  <si>
    <t>S02259</t>
  </si>
  <si>
    <t>S02260</t>
  </si>
  <si>
    <t>S02261</t>
  </si>
  <si>
    <t>RB</t>
  </si>
  <si>
    <t>Mainstem 400 m downstream (Not done; unable to safely cross island)</t>
  </si>
  <si>
    <t>Riffle habitat, 12 minutes.</t>
  </si>
  <si>
    <t>Run/Pool habitat, 11 minutes.</t>
  </si>
  <si>
    <t>Deployed at 3:37 PM. Pulled at 6 PM on 4/17/14.</t>
  </si>
  <si>
    <t>Boulders Camp downstream from travertine falls. Deployed at 1:32 PM. Pulled at 4:01 PM on 4/17/14.</t>
  </si>
  <si>
    <t>Deployed at 1:55 PM. Pulled at 5:19 PM on 4/17/14.</t>
  </si>
  <si>
    <t>3.0 was too bushy. Deployed at 12:26 PM. Pulled at 3:22 PM on 4/17/14.</t>
  </si>
  <si>
    <t>Riffle habitat. Done ~ 4 PM. 6-7 minutes. Saw TRIA, EPHE, and Elmids.</t>
  </si>
  <si>
    <t>At Coyote. Deployed 8:40 AM. Pulled at 10:26 AM on 4/17/14.</t>
  </si>
  <si>
    <t>Below falls. Deployed 9:30 AM. Pulled at 9:36 AM on 4/17/14.</t>
  </si>
  <si>
    <t>Below double rock and large boulder (stop point for FWS due to Sipapu). Deployed 9:55 AM. Pulled at 1:03 PM on 4/17/14.</t>
  </si>
  <si>
    <t>Downstream of HOBOs. Deployed 10:30 AM. Pulled at 1:33 PM on 4/17/14.</t>
  </si>
  <si>
    <t>Calmer water. Deployed 11:15 AM. Pulled at 2:15 PM on 4/17/14.</t>
  </si>
  <si>
    <t>Right tip of island, downstream of large boulder. Deployed 11:50 AM. Pulled at 2:50 PM on 4/17/14.</t>
  </si>
  <si>
    <t>Deployed at 5:40 PM. Pulled at 5:30 PM on 4/17/14.</t>
  </si>
  <si>
    <t>Boulders Camp downstream from travertine falls. Deployed at 2:24 PM. Pulled at 4:04 PM on 4/17/14.</t>
  </si>
  <si>
    <t>Boulders Camp downstream from travertine falls. Deployed at 1:32 PM. Pulled at 8:10 PM on 4/17/14.</t>
  </si>
  <si>
    <t>At Coyote. Deployed at 8:52 AM. Pulled at 10:43 AM on 4/17/14.</t>
  </si>
  <si>
    <t>Set at 7:36 PM.</t>
  </si>
  <si>
    <t>Set at 8:08 PM. Pulled at 9:08 PM.</t>
  </si>
  <si>
    <t>Set at 7:23 PM. Pulled at 8:23 PM.</t>
  </si>
  <si>
    <t>Deployment Date</t>
  </si>
  <si>
    <t>B00251</t>
  </si>
  <si>
    <t>Mostly on travertine dam. ~ 5 minutes.</t>
  </si>
  <si>
    <t>At island just upstream of Salt Camp. ~ 5 minutes.</t>
  </si>
  <si>
    <t>First riffle below Blue Spring. ~ 5 minutes.</t>
  </si>
  <si>
    <t>Pool immediately below/at Blue Spring.  Barcode label is accurate. ~ 5 minutes.</t>
  </si>
  <si>
    <t>Salt Camp. Deployed by Maria Dzul after Flyco crew left.</t>
  </si>
  <si>
    <t>Chute/Translocation Camp. Deployed at 7:30 PM, retrieved at 8:30 PM.</t>
  </si>
  <si>
    <t>Chute/Translocation Camp. Deployed ~7:38 PM, retrieved at 8:30 PM.</t>
  </si>
  <si>
    <t>Just downstream of Salt Camp. Set at 1 PM. Pulled at 9 AM on 4/17/14.</t>
  </si>
  <si>
    <t>Set ~2 PM. Pulled ~ 9:30 AM on 4/17/14.</t>
  </si>
  <si>
    <t>Set ~3 PM. Pulled ~ 10 AM on 4/17/14.</t>
  </si>
  <si>
    <t>Set ~4 PM. Pulled ~10:30 AM on 4/17/14.</t>
  </si>
  <si>
    <t>Set ~5 PM. Pulled ~11 AM on 4/17/14.</t>
  </si>
  <si>
    <t>Set ~5:30 PM. Pulled ~11:30 AM on 4/17/14.</t>
  </si>
  <si>
    <t>Set ~6 PM. Pulled ~12 PM on 4/17/14.</t>
  </si>
  <si>
    <t>Set ~9 AM. Pulled ~1:30 PM on 4/17/14.</t>
  </si>
  <si>
    <t>Set ~9:30 AM. Pulled ~2 PM on 4/17/14.</t>
  </si>
  <si>
    <t>Set ~10 AM. Pulled ~2:30 PM on 4/17/14.</t>
  </si>
  <si>
    <t>Set ~11 AM. Pulled ~3 PM on 4/17/14.</t>
  </si>
  <si>
    <t>In pool at Blue Spring. Set ~12 PM. Pulled ~3 PM on 4/17/14.</t>
  </si>
  <si>
    <t>Just upstream of Blue Spring. Set ~12 PM. Pulled ~3 PM on 4/17/14.</t>
  </si>
  <si>
    <t>Just upstream of Blue Spring.  Set ~12 PM. Pulled ~3 PM on 4/17/14. Forgot vial, so no physical sample in lab. Trap contained 8 CHIA, 1 TRIA (hydropsychid?), 1 Cicadellidae.</t>
  </si>
  <si>
    <t>On edge of travertine dam, just downstream of it. Set ~5 PM. Pulled ~5:30 PM on 4/17/14.</t>
  </si>
  <si>
    <t>On bank, where travertine dam would hit bank. Set ~5 PM. Pulled ~5:30 PM on 4/17/14.</t>
  </si>
  <si>
    <t>At island just upstream of Salt Camp. Set ~8 AM. Pulled ~ 9 AM on 4/18/14.</t>
  </si>
  <si>
    <t>Run habitat. 4 minutes. Done at 4 PM.</t>
  </si>
  <si>
    <t>Salt Camp.</t>
  </si>
  <si>
    <t>At island just upstream of Salt Camp.</t>
  </si>
  <si>
    <t>Chute Camp.</t>
  </si>
  <si>
    <t>Blue Spring. All habitats.</t>
  </si>
  <si>
    <t>In pool at Blue Spring.</t>
  </si>
  <si>
    <t>Just upstream of Blue Spring.</t>
  </si>
  <si>
    <t>Just downstream of Salt Camp.</t>
  </si>
  <si>
    <t>Coyote Camp. All habitats.</t>
  </si>
  <si>
    <t>Coyote Camp.</t>
  </si>
  <si>
    <t>Boulders Camp.</t>
  </si>
  <si>
    <t>Boulders Camp. All habitats.</t>
  </si>
  <si>
    <t>Boulders Camp downstream from travertine falls.</t>
  </si>
  <si>
    <t>Confluence. All habitats.</t>
  </si>
  <si>
    <t>Confluence.</t>
  </si>
  <si>
    <t>Mainstem 400 m downstream (tricky to access).</t>
  </si>
  <si>
    <t>Mainstem 200 m upstream.</t>
  </si>
  <si>
    <t>3.0 was too bushy.</t>
  </si>
  <si>
    <t>Right tip of island, downstream of large boulder.</t>
  </si>
  <si>
    <t>Calmer water.</t>
  </si>
  <si>
    <t>Downstream of HOBOs.</t>
  </si>
  <si>
    <t>Below falls.</t>
  </si>
  <si>
    <t>Mainstem 200 m upstream. Deployed at 4 PM. Pulled at 5:50 PM on 4/17/14.</t>
  </si>
  <si>
    <t>Below double rock and large boulder (stop for FWS).</t>
  </si>
  <si>
    <t>S02628</t>
  </si>
  <si>
    <t>B00252</t>
  </si>
  <si>
    <t>I00001</t>
  </si>
  <si>
    <t>L02457</t>
  </si>
  <si>
    <t>S02700</t>
  </si>
  <si>
    <t>S02701</t>
  </si>
  <si>
    <t>S02702</t>
  </si>
  <si>
    <t>S02703</t>
  </si>
  <si>
    <t>S02704</t>
  </si>
  <si>
    <t>S02705</t>
  </si>
  <si>
    <t>S02706</t>
  </si>
  <si>
    <t>S02707</t>
  </si>
  <si>
    <t>S02708</t>
  </si>
  <si>
    <t>S02709</t>
  </si>
  <si>
    <t>S02710</t>
  </si>
  <si>
    <t>S02711</t>
  </si>
  <si>
    <t>S02712</t>
  </si>
  <si>
    <t>S02713</t>
  </si>
  <si>
    <t>S02714</t>
  </si>
  <si>
    <t>S02715</t>
  </si>
  <si>
    <t>S02716</t>
  </si>
  <si>
    <t>S02717</t>
  </si>
  <si>
    <t>S02718</t>
  </si>
  <si>
    <t>S02719</t>
  </si>
  <si>
    <t>S02720</t>
  </si>
  <si>
    <t>S02721</t>
  </si>
  <si>
    <t>S02722</t>
  </si>
  <si>
    <t>S02723</t>
  </si>
  <si>
    <t>S02724</t>
  </si>
  <si>
    <t>S02725</t>
  </si>
  <si>
    <t>S02726</t>
  </si>
  <si>
    <t>S02727</t>
  </si>
  <si>
    <t>S02728</t>
  </si>
  <si>
    <t>S02729</t>
  </si>
  <si>
    <t>S02730</t>
  </si>
  <si>
    <t>S02731</t>
  </si>
  <si>
    <t>S02732</t>
  </si>
  <si>
    <t>S02733</t>
  </si>
  <si>
    <t>S02734</t>
  </si>
  <si>
    <t>S02735</t>
  </si>
  <si>
    <t>S02736</t>
  </si>
  <si>
    <t>S02737</t>
  </si>
  <si>
    <t>S02738</t>
  </si>
  <si>
    <t>S02739</t>
  </si>
  <si>
    <t>S02740</t>
  </si>
  <si>
    <t>S02741</t>
  </si>
  <si>
    <t>S02742</t>
  </si>
  <si>
    <t>S02743</t>
  </si>
  <si>
    <t>S02744</t>
  </si>
  <si>
    <t>S02745</t>
  </si>
  <si>
    <t>S02746</t>
  </si>
  <si>
    <t>S02747</t>
  </si>
  <si>
    <t>S02748</t>
  </si>
  <si>
    <t>S02749</t>
  </si>
  <si>
    <t>S02750</t>
  </si>
  <si>
    <t>S02751</t>
  </si>
  <si>
    <t>S02752</t>
  </si>
  <si>
    <t>S02753</t>
  </si>
  <si>
    <t>S02754</t>
  </si>
  <si>
    <t>S02755</t>
  </si>
  <si>
    <t>S02756</t>
  </si>
  <si>
    <t>S02757</t>
  </si>
  <si>
    <t>S02758</t>
  </si>
  <si>
    <t>S02759</t>
  </si>
  <si>
    <t>S02760</t>
  </si>
  <si>
    <t>S02761</t>
  </si>
  <si>
    <t>S02762</t>
  </si>
  <si>
    <t>S02763</t>
  </si>
  <si>
    <t>S02764</t>
  </si>
  <si>
    <t>S02765</t>
  </si>
  <si>
    <t>S02766</t>
  </si>
  <si>
    <t>S02767</t>
  </si>
  <si>
    <t>S02768</t>
  </si>
  <si>
    <t>S02769</t>
  </si>
  <si>
    <t>S02770</t>
  </si>
  <si>
    <t>S02771</t>
  </si>
  <si>
    <t>B00255</t>
  </si>
  <si>
    <t>B00256</t>
  </si>
  <si>
    <t>B00257</t>
  </si>
  <si>
    <t>I00004</t>
  </si>
  <si>
    <t>L02460</t>
  </si>
  <si>
    <t>L02461</t>
  </si>
  <si>
    <t>L02462</t>
  </si>
  <si>
    <t>S02629</t>
  </si>
  <si>
    <t>S02630</t>
  </si>
  <si>
    <t>S02631</t>
  </si>
  <si>
    <t>S02632</t>
  </si>
  <si>
    <t>S02633</t>
  </si>
  <si>
    <t>S02634</t>
  </si>
  <si>
    <t>S02635</t>
  </si>
  <si>
    <t>S02636</t>
  </si>
  <si>
    <t>S02637</t>
  </si>
  <si>
    <t>S02638</t>
  </si>
  <si>
    <t>S02639</t>
  </si>
  <si>
    <t>S02640</t>
  </si>
  <si>
    <t>S02641</t>
  </si>
  <si>
    <t>S02642</t>
  </si>
  <si>
    <t>S02643</t>
  </si>
  <si>
    <t>S02644</t>
  </si>
  <si>
    <t>S02645</t>
  </si>
  <si>
    <t>S02646</t>
  </si>
  <si>
    <t>S02647</t>
  </si>
  <si>
    <t>S02648</t>
  </si>
  <si>
    <t>S02649</t>
  </si>
  <si>
    <t>S02650</t>
  </si>
  <si>
    <t>S02651</t>
  </si>
  <si>
    <t>S02652</t>
  </si>
  <si>
    <t>S02653</t>
  </si>
  <si>
    <t>S02654</t>
  </si>
  <si>
    <t>S02655</t>
  </si>
  <si>
    <t>S02656</t>
  </si>
  <si>
    <t>S02657</t>
  </si>
  <si>
    <t>S02658</t>
  </si>
  <si>
    <t>S02659</t>
  </si>
  <si>
    <t>S02660</t>
  </si>
  <si>
    <t>S02661</t>
  </si>
  <si>
    <t>S02662</t>
  </si>
  <si>
    <t>S02663</t>
  </si>
  <si>
    <t>S02664</t>
  </si>
  <si>
    <t>S02665</t>
  </si>
  <si>
    <t>S02666</t>
  </si>
  <si>
    <t>S02667</t>
  </si>
  <si>
    <t>S02668</t>
  </si>
  <si>
    <t>S02669</t>
  </si>
  <si>
    <t>S02670</t>
  </si>
  <si>
    <t>S02671</t>
  </si>
  <si>
    <t>S02672</t>
  </si>
  <si>
    <t>S02673</t>
  </si>
  <si>
    <t>S02674</t>
  </si>
  <si>
    <t>S02675</t>
  </si>
  <si>
    <t>S02676</t>
  </si>
  <si>
    <t>S02677</t>
  </si>
  <si>
    <t>S02678</t>
  </si>
  <si>
    <t>S02679</t>
  </si>
  <si>
    <t>S02680</t>
  </si>
  <si>
    <t>S02681</t>
  </si>
  <si>
    <t>S02682</t>
  </si>
  <si>
    <t>S02683</t>
  </si>
  <si>
    <t>S02684</t>
  </si>
  <si>
    <t>S02685</t>
  </si>
  <si>
    <t>S02686</t>
  </si>
  <si>
    <t>S02687</t>
  </si>
  <si>
    <t>S02688</t>
  </si>
  <si>
    <t>S02689</t>
  </si>
  <si>
    <t>S02690</t>
  </si>
  <si>
    <t>S02691</t>
  </si>
  <si>
    <t>S02692</t>
  </si>
  <si>
    <t>S02693</t>
  </si>
  <si>
    <t>S02694</t>
  </si>
  <si>
    <t>S02695</t>
  </si>
  <si>
    <t>S02696</t>
  </si>
  <si>
    <t>S02697</t>
  </si>
  <si>
    <t>S02698</t>
  </si>
  <si>
    <t>S02699</t>
  </si>
  <si>
    <t>B00253</t>
  </si>
  <si>
    <t>B00254</t>
  </si>
  <si>
    <t>I00002</t>
  </si>
  <si>
    <t>I00003</t>
  </si>
  <si>
    <t>L02458</t>
  </si>
  <si>
    <t>L02459</t>
  </si>
  <si>
    <t>Did not have a light in camp for light trap. No sample.</t>
  </si>
  <si>
    <t>Time set</t>
  </si>
  <si>
    <t>Time Removed</t>
  </si>
  <si>
    <t>Trap stolen.</t>
  </si>
  <si>
    <t>Removal Date</t>
  </si>
  <si>
    <t>Did not have a light in camp for light trap, so left for FWS to take on 5/16</t>
  </si>
  <si>
    <t>Had to go up to Chute camp to get pole, and double back.</t>
  </si>
  <si>
    <t>I00005</t>
  </si>
  <si>
    <t>I00006</t>
  </si>
  <si>
    <t>S03750</t>
  </si>
  <si>
    <t>B00273</t>
  </si>
  <si>
    <t>I00075</t>
  </si>
  <si>
    <t>L02672</t>
  </si>
  <si>
    <t xml:space="preserve">Adam kicked (10 min)Josh picked(all) </t>
  </si>
  <si>
    <t>S03751</t>
  </si>
  <si>
    <t>S03752</t>
  </si>
  <si>
    <t>S03753</t>
  </si>
  <si>
    <t>S03754</t>
  </si>
  <si>
    <t>S03755</t>
  </si>
  <si>
    <t>S03756</t>
  </si>
  <si>
    <t>S03757</t>
  </si>
  <si>
    <t>S03758</t>
  </si>
  <si>
    <t>S03759</t>
  </si>
  <si>
    <t>S03760</t>
  </si>
  <si>
    <t>S03761</t>
  </si>
  <si>
    <t>S03762</t>
  </si>
  <si>
    <t>S03763</t>
  </si>
  <si>
    <t>S03764</t>
  </si>
  <si>
    <t>S03765</t>
  </si>
  <si>
    <t>S03766</t>
  </si>
  <si>
    <t>S03767</t>
  </si>
  <si>
    <t>S03768</t>
  </si>
  <si>
    <t>S03769</t>
  </si>
  <si>
    <t>S03770</t>
  </si>
  <si>
    <t>S03771</t>
  </si>
  <si>
    <t>S03772</t>
  </si>
  <si>
    <t>S03773</t>
  </si>
  <si>
    <t>S03774</t>
  </si>
  <si>
    <t>S03775</t>
  </si>
  <si>
    <t>S03776</t>
  </si>
  <si>
    <t>S03777</t>
  </si>
  <si>
    <t>S03778</t>
  </si>
  <si>
    <t>S03779</t>
  </si>
  <si>
    <t>S03780</t>
  </si>
  <si>
    <t>S03781</t>
  </si>
  <si>
    <t>S03782</t>
  </si>
  <si>
    <t>S03783</t>
  </si>
  <si>
    <t>S03784</t>
  </si>
  <si>
    <t>S03785</t>
  </si>
  <si>
    <t>S03786</t>
  </si>
  <si>
    <t>S03787</t>
  </si>
  <si>
    <t>S03788</t>
  </si>
  <si>
    <t>S03789</t>
  </si>
  <si>
    <t>S03790</t>
  </si>
  <si>
    <t>S03791</t>
  </si>
  <si>
    <t>S03792</t>
  </si>
  <si>
    <t>S03793</t>
  </si>
  <si>
    <t>S03794</t>
  </si>
  <si>
    <t>S03795</t>
  </si>
  <si>
    <t>S03796</t>
  </si>
  <si>
    <t>S03797</t>
  </si>
  <si>
    <t>S03798</t>
  </si>
  <si>
    <t>S03799</t>
  </si>
  <si>
    <t>S03800</t>
  </si>
  <si>
    <t>S03801</t>
  </si>
  <si>
    <t>S03802</t>
  </si>
  <si>
    <t>S03803</t>
  </si>
  <si>
    <t>S03804</t>
  </si>
  <si>
    <t>S03805</t>
  </si>
  <si>
    <t>S03806</t>
  </si>
  <si>
    <t>S03807</t>
  </si>
  <si>
    <t>S03808</t>
  </si>
  <si>
    <t>S03809</t>
  </si>
  <si>
    <t>S03810</t>
  </si>
  <si>
    <t>S03811</t>
  </si>
  <si>
    <t>S03812</t>
  </si>
  <si>
    <t>S03813</t>
  </si>
  <si>
    <t>S03814</t>
  </si>
  <si>
    <t>S03815</t>
  </si>
  <si>
    <t>S03816</t>
  </si>
  <si>
    <t>S03817</t>
  </si>
  <si>
    <t>S03818</t>
  </si>
  <si>
    <t>S03819</t>
  </si>
  <si>
    <t>S03820</t>
  </si>
  <si>
    <t>S03821</t>
  </si>
  <si>
    <t>B00274</t>
  </si>
  <si>
    <t>B00275</t>
  </si>
  <si>
    <t>I00076</t>
  </si>
  <si>
    <t>I00077</t>
  </si>
  <si>
    <t>S03822</t>
  </si>
  <si>
    <t>S03823</t>
  </si>
  <si>
    <t>S03824</t>
  </si>
  <si>
    <t>S03825</t>
  </si>
  <si>
    <t>S03826</t>
  </si>
  <si>
    <t>S03827</t>
  </si>
  <si>
    <t>S03828</t>
  </si>
  <si>
    <t>S03829</t>
  </si>
  <si>
    <t>S03830</t>
  </si>
  <si>
    <t>S03831</t>
  </si>
  <si>
    <t>S03832</t>
  </si>
  <si>
    <t>S03833</t>
  </si>
  <si>
    <t>S03834</t>
  </si>
  <si>
    <t>S03835</t>
  </si>
  <si>
    <t>S03836</t>
  </si>
  <si>
    <t>S03837</t>
  </si>
  <si>
    <t>S03838</t>
  </si>
  <si>
    <t>S03839</t>
  </si>
  <si>
    <t>S03840</t>
  </si>
  <si>
    <t>S03841</t>
  </si>
  <si>
    <t>S03842</t>
  </si>
  <si>
    <t>S03843</t>
  </si>
  <si>
    <t>S03844</t>
  </si>
  <si>
    <t>S03845</t>
  </si>
  <si>
    <t>S03846</t>
  </si>
  <si>
    <t>S03847</t>
  </si>
  <si>
    <t>S03848</t>
  </si>
  <si>
    <t>S03849</t>
  </si>
  <si>
    <t>S03850</t>
  </si>
  <si>
    <t>S03851</t>
  </si>
  <si>
    <t>S03852</t>
  </si>
  <si>
    <t>S03853</t>
  </si>
  <si>
    <t>S03854</t>
  </si>
  <si>
    <t>S03855</t>
  </si>
  <si>
    <t>S03856</t>
  </si>
  <si>
    <t>S03857</t>
  </si>
  <si>
    <t>S03858</t>
  </si>
  <si>
    <t>S03859</t>
  </si>
  <si>
    <t>S03860</t>
  </si>
  <si>
    <t>S03861</t>
  </si>
  <si>
    <t>S03862</t>
  </si>
  <si>
    <t>S03863</t>
  </si>
  <si>
    <t>S03864</t>
  </si>
  <si>
    <t>S03865</t>
  </si>
  <si>
    <t>S03866</t>
  </si>
  <si>
    <t>S03867</t>
  </si>
  <si>
    <t>S03868</t>
  </si>
  <si>
    <t>S03869</t>
  </si>
  <si>
    <t>S03870</t>
  </si>
  <si>
    <t>S03871</t>
  </si>
  <si>
    <t>S03872</t>
  </si>
  <si>
    <t>S03873</t>
  </si>
  <si>
    <t>S03874</t>
  </si>
  <si>
    <t>S03875</t>
  </si>
  <si>
    <t>S03876</t>
  </si>
  <si>
    <t>S03877</t>
  </si>
  <si>
    <t>S03878</t>
  </si>
  <si>
    <t>S03879</t>
  </si>
  <si>
    <t>S03880</t>
  </si>
  <si>
    <t>S03881</t>
  </si>
  <si>
    <t>S03882</t>
  </si>
  <si>
    <t>S03883</t>
  </si>
  <si>
    <t>S03884</t>
  </si>
  <si>
    <t>S03885</t>
  </si>
  <si>
    <t>S03886</t>
  </si>
  <si>
    <t>S03887</t>
  </si>
  <si>
    <t>S03888</t>
  </si>
  <si>
    <t>S03889</t>
  </si>
  <si>
    <t>S03890</t>
  </si>
  <si>
    <t>S03891</t>
  </si>
  <si>
    <t>S03892</t>
  </si>
  <si>
    <t>S03893</t>
  </si>
  <si>
    <t>B00276</t>
  </si>
  <si>
    <t>B00277</t>
  </si>
  <si>
    <t>B00278</t>
  </si>
  <si>
    <t>I00078</t>
  </si>
  <si>
    <t>I00079</t>
  </si>
  <si>
    <t>I00080</t>
  </si>
  <si>
    <t>Mainstem 400 m downstream.</t>
  </si>
  <si>
    <t>S04346</t>
  </si>
  <si>
    <t>I00526</t>
  </si>
  <si>
    <t>B00298</t>
  </si>
  <si>
    <t>L03113</t>
  </si>
  <si>
    <t>S04714</t>
  </si>
  <si>
    <t>B00309</t>
  </si>
  <si>
    <t>L03236</t>
  </si>
  <si>
    <t>S04418</t>
  </si>
  <si>
    <t>S04347</t>
  </si>
  <si>
    <t>S04419</t>
  </si>
  <si>
    <t>S04348</t>
  </si>
  <si>
    <t>S04420</t>
  </si>
  <si>
    <t>S04349</t>
  </si>
  <si>
    <t>S04421</t>
  </si>
  <si>
    <t>S04350</t>
  </si>
  <si>
    <t>S04422</t>
  </si>
  <si>
    <t>S04351</t>
  </si>
  <si>
    <t>S04423</t>
  </si>
  <si>
    <t>S04352</t>
  </si>
  <si>
    <t>S04424</t>
  </si>
  <si>
    <t>S04353</t>
  </si>
  <si>
    <t>S04425</t>
  </si>
  <si>
    <t>S04354</t>
  </si>
  <si>
    <t>S04426</t>
  </si>
  <si>
    <t>S04355</t>
  </si>
  <si>
    <t>S04427</t>
  </si>
  <si>
    <t>S04356</t>
  </si>
  <si>
    <t>S04428</t>
  </si>
  <si>
    <t>S04357</t>
  </si>
  <si>
    <t>S04429</t>
  </si>
  <si>
    <t>S04358</t>
  </si>
  <si>
    <t>S04430</t>
  </si>
  <si>
    <t>S04359</t>
  </si>
  <si>
    <t>S04431</t>
  </si>
  <si>
    <t>S04360</t>
  </si>
  <si>
    <t>S04432</t>
  </si>
  <si>
    <t>S04361</t>
  </si>
  <si>
    <t>S04433</t>
  </si>
  <si>
    <t>S04362</t>
  </si>
  <si>
    <t>S04434</t>
  </si>
  <si>
    <t>S04363</t>
  </si>
  <si>
    <t>S04435</t>
  </si>
  <si>
    <t>S04364</t>
  </si>
  <si>
    <t>S04436</t>
  </si>
  <si>
    <t>S04365</t>
  </si>
  <si>
    <t>S04437</t>
  </si>
  <si>
    <t>S04366</t>
  </si>
  <si>
    <t>S04438</t>
  </si>
  <si>
    <t>S04367</t>
  </si>
  <si>
    <t>S04439</t>
  </si>
  <si>
    <t>S04368</t>
  </si>
  <si>
    <t>S04440</t>
  </si>
  <si>
    <t>S04369</t>
  </si>
  <si>
    <t>S04441</t>
  </si>
  <si>
    <t>S04370</t>
  </si>
  <si>
    <t>S04442</t>
  </si>
  <si>
    <t>S04371</t>
  </si>
  <si>
    <t>S04443</t>
  </si>
  <si>
    <t>S04372</t>
  </si>
  <si>
    <t>S04444</t>
  </si>
  <si>
    <t>S04373</t>
  </si>
  <si>
    <t>S04445</t>
  </si>
  <si>
    <t>S04374</t>
  </si>
  <si>
    <t>S04446</t>
  </si>
  <si>
    <t>S04375</t>
  </si>
  <si>
    <t>S04447</t>
  </si>
  <si>
    <t>S04376</t>
  </si>
  <si>
    <t>S04448</t>
  </si>
  <si>
    <t>S04377</t>
  </si>
  <si>
    <t>S04449</t>
  </si>
  <si>
    <t>S04378</t>
  </si>
  <si>
    <t>S04450</t>
  </si>
  <si>
    <t>S04379</t>
  </si>
  <si>
    <t>S04451</t>
  </si>
  <si>
    <t>S04380</t>
  </si>
  <si>
    <t>S04452</t>
  </si>
  <si>
    <t>S04381</t>
  </si>
  <si>
    <t>S04453</t>
  </si>
  <si>
    <t>S04382</t>
  </si>
  <si>
    <t>S04454</t>
  </si>
  <si>
    <t>S04383</t>
  </si>
  <si>
    <t>S04455</t>
  </si>
  <si>
    <t>S04384</t>
  </si>
  <si>
    <t>S04456</t>
  </si>
  <si>
    <t>S04385</t>
  </si>
  <si>
    <t>S04457</t>
  </si>
  <si>
    <t>S04386</t>
  </si>
  <si>
    <t>S04458</t>
  </si>
  <si>
    <t>S04387</t>
  </si>
  <si>
    <t>S04459</t>
  </si>
  <si>
    <t>S04388</t>
  </si>
  <si>
    <t>S04460</t>
  </si>
  <si>
    <t>S04389</t>
  </si>
  <si>
    <t>S04461</t>
  </si>
  <si>
    <t>S04390</t>
  </si>
  <si>
    <t>S04462</t>
  </si>
  <si>
    <t>S04391</t>
  </si>
  <si>
    <t>S04463</t>
  </si>
  <si>
    <t>S04392</t>
  </si>
  <si>
    <t>S04464</t>
  </si>
  <si>
    <t>S04393</t>
  </si>
  <si>
    <t>S04465</t>
  </si>
  <si>
    <t>S04394</t>
  </si>
  <si>
    <t>S04466</t>
  </si>
  <si>
    <t>S04395</t>
  </si>
  <si>
    <t>S04467</t>
  </si>
  <si>
    <t>S04396</t>
  </si>
  <si>
    <t>S04468</t>
  </si>
  <si>
    <t>S04397</t>
  </si>
  <si>
    <t>S04469</t>
  </si>
  <si>
    <t>S04398</t>
  </si>
  <si>
    <t>S04470</t>
  </si>
  <si>
    <t>S04399</t>
  </si>
  <si>
    <t>S04471</t>
  </si>
  <si>
    <t>S04400</t>
  </si>
  <si>
    <t>S04472</t>
  </si>
  <si>
    <t>S04401</t>
  </si>
  <si>
    <t>S04473</t>
  </si>
  <si>
    <t>S04402</t>
  </si>
  <si>
    <t>S04474</t>
  </si>
  <si>
    <t>S04403</t>
  </si>
  <si>
    <t>S04475</t>
  </si>
  <si>
    <t>S04404</t>
  </si>
  <si>
    <t>S04476</t>
  </si>
  <si>
    <t>S04405</t>
  </si>
  <si>
    <t>S04477</t>
  </si>
  <si>
    <t>S04406</t>
  </si>
  <si>
    <t>S04478</t>
  </si>
  <si>
    <t>S04407</t>
  </si>
  <si>
    <t>S04479</t>
  </si>
  <si>
    <t>S04408</t>
  </si>
  <si>
    <t>S04480</t>
  </si>
  <si>
    <t>S04409</t>
  </si>
  <si>
    <t>S04481</t>
  </si>
  <si>
    <t>S04410</t>
  </si>
  <si>
    <t>S04482</t>
  </si>
  <si>
    <t>S04411</t>
  </si>
  <si>
    <t>S04483</t>
  </si>
  <si>
    <t>S04412</t>
  </si>
  <si>
    <t>S04484</t>
  </si>
  <si>
    <t>S04413</t>
  </si>
  <si>
    <t>S04485</t>
  </si>
  <si>
    <t>S04414</t>
  </si>
  <si>
    <t>S04486</t>
  </si>
  <si>
    <t>S04415</t>
  </si>
  <si>
    <t>S04487</t>
  </si>
  <si>
    <t>S04416</t>
  </si>
  <si>
    <t>S04488</t>
  </si>
  <si>
    <t>S04417</t>
  </si>
  <si>
    <t>S04489</t>
  </si>
  <si>
    <t>I00529</t>
  </si>
  <si>
    <t>I00527</t>
  </si>
  <si>
    <t>I00530</t>
  </si>
  <si>
    <t>I00528</t>
  </si>
  <si>
    <t>I00531</t>
  </si>
  <si>
    <t>B00301</t>
  </si>
  <si>
    <t>B00299</t>
  </si>
  <si>
    <t>B00302</t>
  </si>
  <si>
    <t>B00300</t>
  </si>
  <si>
    <t>B00303</t>
  </si>
  <si>
    <t>L03115</t>
  </si>
  <si>
    <t>L03114</t>
  </si>
  <si>
    <t>L03116</t>
  </si>
  <si>
    <t>L03117</t>
  </si>
  <si>
    <t>Pole lost in flood. No sample.</t>
  </si>
  <si>
    <t>Boat lost in flood. No sample.</t>
  </si>
  <si>
    <t>Traps lost in flood. No sample.</t>
  </si>
  <si>
    <t>Trap lost in flood. No sample.</t>
  </si>
  <si>
    <t>Trap left out during flood, recovered a month later still standing.</t>
  </si>
  <si>
    <t>Forgot to set out. No sample.</t>
  </si>
  <si>
    <t>Time Set</t>
  </si>
  <si>
    <t>Deployment Time</t>
  </si>
  <si>
    <t>S04715</t>
  </si>
  <si>
    <t>S04716</t>
  </si>
  <si>
    <t>S04717</t>
  </si>
  <si>
    <t>S04718</t>
  </si>
  <si>
    <t>S04719</t>
  </si>
  <si>
    <t>S04720</t>
  </si>
  <si>
    <t>S04721</t>
  </si>
  <si>
    <t>S04722</t>
  </si>
  <si>
    <t>S04723</t>
  </si>
  <si>
    <t>S04724</t>
  </si>
  <si>
    <t>S04725</t>
  </si>
  <si>
    <t>S04726</t>
  </si>
  <si>
    <t>S04727</t>
  </si>
  <si>
    <t>S04728</t>
  </si>
  <si>
    <t>S04729</t>
  </si>
  <si>
    <t>S04730</t>
  </si>
  <si>
    <t>S04731</t>
  </si>
  <si>
    <t>S04732</t>
  </si>
  <si>
    <t>S04733</t>
  </si>
  <si>
    <t>S04734</t>
  </si>
  <si>
    <t>S04735</t>
  </si>
  <si>
    <t>S04736</t>
  </si>
  <si>
    <t>S04737</t>
  </si>
  <si>
    <t>S04738</t>
  </si>
  <si>
    <t>S04739</t>
  </si>
  <si>
    <t>S04740</t>
  </si>
  <si>
    <t>S04741</t>
  </si>
  <si>
    <t>S04742</t>
  </si>
  <si>
    <t>S04743</t>
  </si>
  <si>
    <t>S04744</t>
  </si>
  <si>
    <t>S04745</t>
  </si>
  <si>
    <t>S04746</t>
  </si>
  <si>
    <t>S04747</t>
  </si>
  <si>
    <t>S04748</t>
  </si>
  <si>
    <t>S04749</t>
  </si>
  <si>
    <t>S04750</t>
  </si>
  <si>
    <t>S04751</t>
  </si>
  <si>
    <t>S04752</t>
  </si>
  <si>
    <t>S04753</t>
  </si>
  <si>
    <t>S04754</t>
  </si>
  <si>
    <t>S04755</t>
  </si>
  <si>
    <t>S04756</t>
  </si>
  <si>
    <t>S04757</t>
  </si>
  <si>
    <t>S04758</t>
  </si>
  <si>
    <t>S04759</t>
  </si>
  <si>
    <t>S04760</t>
  </si>
  <si>
    <t>S04761</t>
  </si>
  <si>
    <t>S04762</t>
  </si>
  <si>
    <t>S04763</t>
  </si>
  <si>
    <t>S04764</t>
  </si>
  <si>
    <t>S04765</t>
  </si>
  <si>
    <t>S04766</t>
  </si>
  <si>
    <t>S04767</t>
  </si>
  <si>
    <t>S04768</t>
  </si>
  <si>
    <t>S04769</t>
  </si>
  <si>
    <t>S04770</t>
  </si>
  <si>
    <t>S04771</t>
  </si>
  <si>
    <t>S04772</t>
  </si>
  <si>
    <t>S04773</t>
  </si>
  <si>
    <t>S04774</t>
  </si>
  <si>
    <t>S04775</t>
  </si>
  <si>
    <t>S04776</t>
  </si>
  <si>
    <t>S04777</t>
  </si>
  <si>
    <t>S04778</t>
  </si>
  <si>
    <t>S04779</t>
  </si>
  <si>
    <t>S04780</t>
  </si>
  <si>
    <t>S04781</t>
  </si>
  <si>
    <t>S04782</t>
  </si>
  <si>
    <t>S04783</t>
  </si>
  <si>
    <t>S04784</t>
  </si>
  <si>
    <t>S04785</t>
  </si>
  <si>
    <t>B00310</t>
  </si>
  <si>
    <t>B00311</t>
  </si>
  <si>
    <t>L03237</t>
  </si>
  <si>
    <t>S04786</t>
  </si>
  <si>
    <t>S04787</t>
  </si>
  <si>
    <t>S04788</t>
  </si>
  <si>
    <t>S04789</t>
  </si>
  <si>
    <t>S04790</t>
  </si>
  <si>
    <t>S04791</t>
  </si>
  <si>
    <t>S04792</t>
  </si>
  <si>
    <t>S04793</t>
  </si>
  <si>
    <t>S04794</t>
  </si>
  <si>
    <t>S04795</t>
  </si>
  <si>
    <t>S04796</t>
  </si>
  <si>
    <t>S04797</t>
  </si>
  <si>
    <t>S04798</t>
  </si>
  <si>
    <t>S04799</t>
  </si>
  <si>
    <t>S04800</t>
  </si>
  <si>
    <t>S04801</t>
  </si>
  <si>
    <t>S04802</t>
  </si>
  <si>
    <t>S04803</t>
  </si>
  <si>
    <t>S04804</t>
  </si>
  <si>
    <t>S04805</t>
  </si>
  <si>
    <t>S04806</t>
  </si>
  <si>
    <t>S04807</t>
  </si>
  <si>
    <t>S04808</t>
  </si>
  <si>
    <t>S04809</t>
  </si>
  <si>
    <t>S04810</t>
  </si>
  <si>
    <t>S04811</t>
  </si>
  <si>
    <t>S04812</t>
  </si>
  <si>
    <t>S04813</t>
  </si>
  <si>
    <t>S04814</t>
  </si>
  <si>
    <t>S04815</t>
  </si>
  <si>
    <t>S04816</t>
  </si>
  <si>
    <t>S04817</t>
  </si>
  <si>
    <t>S04818</t>
  </si>
  <si>
    <t>S04819</t>
  </si>
  <si>
    <t>S04820</t>
  </si>
  <si>
    <t>S04821</t>
  </si>
  <si>
    <t>S04822</t>
  </si>
  <si>
    <t>S04823</t>
  </si>
  <si>
    <t>S04824</t>
  </si>
  <si>
    <t>S04825</t>
  </si>
  <si>
    <t>S04826</t>
  </si>
  <si>
    <t>S04827</t>
  </si>
  <si>
    <t>S04828</t>
  </si>
  <si>
    <t>S04829</t>
  </si>
  <si>
    <t>S04830</t>
  </si>
  <si>
    <t>S04831</t>
  </si>
  <si>
    <t>S04832</t>
  </si>
  <si>
    <t>S04833</t>
  </si>
  <si>
    <t>S04834</t>
  </si>
  <si>
    <t>S04835</t>
  </si>
  <si>
    <t>S04836</t>
  </si>
  <si>
    <t>S04837</t>
  </si>
  <si>
    <t>S04838</t>
  </si>
  <si>
    <t>S04839</t>
  </si>
  <si>
    <t>S04840</t>
  </si>
  <si>
    <t>S04841</t>
  </si>
  <si>
    <t>S04842</t>
  </si>
  <si>
    <t>S04843</t>
  </si>
  <si>
    <t>S04844</t>
  </si>
  <si>
    <t>S04845</t>
  </si>
  <si>
    <t>S04846</t>
  </si>
  <si>
    <t>S04847</t>
  </si>
  <si>
    <t>S04848</t>
  </si>
  <si>
    <t>S04849</t>
  </si>
  <si>
    <t>S04850</t>
  </si>
  <si>
    <t>S04851</t>
  </si>
  <si>
    <t>S04852</t>
  </si>
  <si>
    <t>S04853</t>
  </si>
  <si>
    <t>B00312</t>
  </si>
  <si>
    <t>B00313</t>
  </si>
  <si>
    <t>B00314</t>
  </si>
  <si>
    <t>L03238</t>
  </si>
  <si>
    <t>L03239</t>
  </si>
  <si>
    <t>L03240</t>
  </si>
  <si>
    <t>No sample, boat lost from last time and wasn't replaced yet.</t>
  </si>
  <si>
    <t>No sample, anchor lost from last time and wasn't replaced yet.</t>
  </si>
  <si>
    <t>Trap swept downstream. Lost. No sample.</t>
  </si>
  <si>
    <t>Didn't pack enough labels. These are labeled using unused labels from non-deployed sticky traps, and so appear out of order. They are fine!</t>
  </si>
  <si>
    <t>Forgot to bring traps to deploy. No sample. Used labels intended for this pole for a boat sample instead.</t>
  </si>
  <si>
    <t>No sample. Ran out of daylight and was not able to get to site on Day 1.</t>
  </si>
  <si>
    <t>Trap not set due to loss of rubbermaid box. No sample.</t>
  </si>
  <si>
    <t>BarcodeID</t>
  </si>
  <si>
    <t>TripID</t>
  </si>
  <si>
    <t>RiverMile</t>
  </si>
  <si>
    <t>DateDeploy</t>
  </si>
  <si>
    <t>TimeDeploy</t>
  </si>
  <si>
    <t>DateRetrieved</t>
  </si>
  <si>
    <t>TimeRetrieved</t>
  </si>
  <si>
    <t>DurationDeploy</t>
  </si>
  <si>
    <t>Notes</t>
  </si>
  <si>
    <t>40 minutes picking. Lots of caddis. Mostly Rhyacophilids.</t>
  </si>
  <si>
    <t>10 minutes picking.</t>
  </si>
  <si>
    <t>20 minutes picking.</t>
  </si>
  <si>
    <t>BoatWater</t>
  </si>
  <si>
    <t>BoatAir</t>
  </si>
  <si>
    <t>TrapOrient</t>
  </si>
  <si>
    <t>S05726</t>
  </si>
  <si>
    <t>B00343</t>
  </si>
  <si>
    <t>L03933</t>
  </si>
  <si>
    <t>S05870</t>
  </si>
  <si>
    <t>L03720</t>
  </si>
  <si>
    <t>B00349</t>
  </si>
  <si>
    <t>S05798</t>
  </si>
  <si>
    <t>S05727</t>
  </si>
  <si>
    <t>S05799</t>
  </si>
  <si>
    <t>S05728</t>
  </si>
  <si>
    <t>S05800</t>
  </si>
  <si>
    <t>S05729</t>
  </si>
  <si>
    <t>S05801</t>
  </si>
  <si>
    <t>S05730</t>
  </si>
  <si>
    <t>S05802</t>
  </si>
  <si>
    <t>S05731</t>
  </si>
  <si>
    <t>S05803</t>
  </si>
  <si>
    <t>S05732</t>
  </si>
  <si>
    <t>S05804</t>
  </si>
  <si>
    <t>S05733</t>
  </si>
  <si>
    <t>S05805</t>
  </si>
  <si>
    <t>S05734</t>
  </si>
  <si>
    <t>S05806</t>
  </si>
  <si>
    <t>S05735</t>
  </si>
  <si>
    <t>S05807</t>
  </si>
  <si>
    <t>S05736</t>
  </si>
  <si>
    <t>S05808</t>
  </si>
  <si>
    <t>S05737</t>
  </si>
  <si>
    <t>S05809</t>
  </si>
  <si>
    <t>S05738</t>
  </si>
  <si>
    <t>S05810</t>
  </si>
  <si>
    <t>S05739</t>
  </si>
  <si>
    <t>S05811</t>
  </si>
  <si>
    <t>S05740</t>
  </si>
  <si>
    <t>S05812</t>
  </si>
  <si>
    <t>S05741</t>
  </si>
  <si>
    <t>S05813</t>
  </si>
  <si>
    <t>S05742</t>
  </si>
  <si>
    <t>S05814</t>
  </si>
  <si>
    <t>S05743</t>
  </si>
  <si>
    <t>S05815</t>
  </si>
  <si>
    <t>S05744</t>
  </si>
  <si>
    <t>S05816</t>
  </si>
  <si>
    <t>S05745</t>
  </si>
  <si>
    <t>S05817</t>
  </si>
  <si>
    <t>S05746</t>
  </si>
  <si>
    <t>S05818</t>
  </si>
  <si>
    <t>S05747</t>
  </si>
  <si>
    <t>S05819</t>
  </si>
  <si>
    <t>S05748</t>
  </si>
  <si>
    <t>S05820</t>
  </si>
  <si>
    <t>S05749</t>
  </si>
  <si>
    <t>S05821</t>
  </si>
  <si>
    <t>S05750</t>
  </si>
  <si>
    <t>S05822</t>
  </si>
  <si>
    <t>S05751</t>
  </si>
  <si>
    <t>S05823</t>
  </si>
  <si>
    <t>S05752</t>
  </si>
  <si>
    <t>S05824</t>
  </si>
  <si>
    <t>S05753</t>
  </si>
  <si>
    <t>S05825</t>
  </si>
  <si>
    <t>S05754</t>
  </si>
  <si>
    <t>S05826</t>
  </si>
  <si>
    <t>S05755</t>
  </si>
  <si>
    <t>S05827</t>
  </si>
  <si>
    <t>S05756</t>
  </si>
  <si>
    <t>S05828</t>
  </si>
  <si>
    <t>S05757</t>
  </si>
  <si>
    <t>S05829</t>
  </si>
  <si>
    <t>S05758</t>
  </si>
  <si>
    <t>S05830</t>
  </si>
  <si>
    <t>S05759</t>
  </si>
  <si>
    <t>S05831</t>
  </si>
  <si>
    <t>S05760</t>
  </si>
  <si>
    <t>S05832</t>
  </si>
  <si>
    <t>S05761</t>
  </si>
  <si>
    <t>S05833</t>
  </si>
  <si>
    <t>S05762</t>
  </si>
  <si>
    <t>S05834</t>
  </si>
  <si>
    <t>S05763</t>
  </si>
  <si>
    <t>S05835</t>
  </si>
  <si>
    <t>S05764</t>
  </si>
  <si>
    <t>S05836</t>
  </si>
  <si>
    <t>S05765</t>
  </si>
  <si>
    <t>S05837</t>
  </si>
  <si>
    <t>S05766</t>
  </si>
  <si>
    <t>S05838</t>
  </si>
  <si>
    <t>S05767</t>
  </si>
  <si>
    <t>S05839</t>
  </si>
  <si>
    <t>S05768</t>
  </si>
  <si>
    <t>S05840</t>
  </si>
  <si>
    <t>S05769</t>
  </si>
  <si>
    <t>S05841</t>
  </si>
  <si>
    <t>S05770</t>
  </si>
  <si>
    <t>S05842</t>
  </si>
  <si>
    <t>S05771</t>
  </si>
  <si>
    <t>S05843</t>
  </si>
  <si>
    <t>S05772</t>
  </si>
  <si>
    <t>S05844</t>
  </si>
  <si>
    <t>S05773</t>
  </si>
  <si>
    <t>S05845</t>
  </si>
  <si>
    <t>S05774</t>
  </si>
  <si>
    <t>S05775</t>
  </si>
  <si>
    <t>S05776</t>
  </si>
  <si>
    <t>S05777</t>
  </si>
  <si>
    <t>S05778</t>
  </si>
  <si>
    <t>S05779</t>
  </si>
  <si>
    <t>S05780</t>
  </si>
  <si>
    <t>S05781</t>
  </si>
  <si>
    <t>S05782</t>
  </si>
  <si>
    <t>S05854</t>
  </si>
  <si>
    <t>S05783</t>
  </si>
  <si>
    <t>S05855</t>
  </si>
  <si>
    <t>S05784</t>
  </si>
  <si>
    <t>S05856</t>
  </si>
  <si>
    <t>S05785</t>
  </si>
  <si>
    <t>S05857</t>
  </si>
  <si>
    <t>S05786</t>
  </si>
  <si>
    <t>S05858</t>
  </si>
  <si>
    <t>S05787</t>
  </si>
  <si>
    <t>S05859</t>
  </si>
  <si>
    <t>S05788</t>
  </si>
  <si>
    <t>S05860</t>
  </si>
  <si>
    <t>S05789</t>
  </si>
  <si>
    <t>S05861</t>
  </si>
  <si>
    <t>S05790</t>
  </si>
  <si>
    <t>S05862</t>
  </si>
  <si>
    <t>S05791</t>
  </si>
  <si>
    <t>S05863</t>
  </si>
  <si>
    <t>S05792</t>
  </si>
  <si>
    <t>S05864</t>
  </si>
  <si>
    <t>S05793</t>
  </si>
  <si>
    <t>S05865</t>
  </si>
  <si>
    <t>S05794</t>
  </si>
  <si>
    <t>S05866</t>
  </si>
  <si>
    <t>S05795</t>
  </si>
  <si>
    <t>S05867</t>
  </si>
  <si>
    <t>S05796</t>
  </si>
  <si>
    <t>S05868</t>
  </si>
  <si>
    <t>S05797</t>
  </si>
  <si>
    <t>S05869</t>
  </si>
  <si>
    <t>B00346</t>
  </si>
  <si>
    <t>B00344</t>
  </si>
  <si>
    <t>B00347</t>
  </si>
  <si>
    <t>B00345</t>
  </si>
  <si>
    <t>B00348</t>
  </si>
  <si>
    <t>L03935</t>
  </si>
  <si>
    <t>L03934</t>
  </si>
  <si>
    <t>L03936</t>
  </si>
  <si>
    <t>L03937</t>
  </si>
  <si>
    <t>L03938</t>
  </si>
  <si>
    <t>Confluence Island. Mainstem 400 m downstream (tricky to access).</t>
  </si>
  <si>
    <t>Stream gage.</t>
  </si>
  <si>
    <t>Pinch point.</t>
  </si>
  <si>
    <t>After cross.</t>
  </si>
  <si>
    <t>Old Coyote.</t>
  </si>
  <si>
    <t>Upstream of Sipapu.</t>
  </si>
  <si>
    <t>Wash.</t>
  </si>
  <si>
    <t>Chute Camp. No boat at Blue Spring, so no Blue Spring boat samples (would have been S05846-S05853).</t>
  </si>
  <si>
    <t>Just upstream of Blue Spring. No boat at Blue Spring, so no Blue Spring boat samples (would have been S05846-S05853).</t>
  </si>
  <si>
    <t>S05942</t>
  </si>
  <si>
    <t>S05871</t>
  </si>
  <si>
    <t>S05943</t>
  </si>
  <si>
    <t>S05872</t>
  </si>
  <si>
    <t>S05944</t>
  </si>
  <si>
    <t>S05873</t>
  </si>
  <si>
    <t>S05945</t>
  </si>
  <si>
    <t>S05874</t>
  </si>
  <si>
    <t>S05946</t>
  </si>
  <si>
    <t>S05875</t>
  </si>
  <si>
    <t>S05947</t>
  </si>
  <si>
    <t>S05876</t>
  </si>
  <si>
    <t>S05948</t>
  </si>
  <si>
    <t>S05877</t>
  </si>
  <si>
    <t>S05949</t>
  </si>
  <si>
    <t>S05878</t>
  </si>
  <si>
    <t>S05950</t>
  </si>
  <si>
    <t>S05879</t>
  </si>
  <si>
    <t>S05951</t>
  </si>
  <si>
    <t>S05880</t>
  </si>
  <si>
    <t>S05952</t>
  </si>
  <si>
    <t>S05881</t>
  </si>
  <si>
    <t>S05953</t>
  </si>
  <si>
    <t>S05882</t>
  </si>
  <si>
    <t>S05954</t>
  </si>
  <si>
    <t>S05883</t>
  </si>
  <si>
    <t>S05955</t>
  </si>
  <si>
    <t>S05884</t>
  </si>
  <si>
    <t>S05956</t>
  </si>
  <si>
    <t>S05885</t>
  </si>
  <si>
    <t>S05957</t>
  </si>
  <si>
    <t>S05886</t>
  </si>
  <si>
    <t>S05958</t>
  </si>
  <si>
    <t>S05887</t>
  </si>
  <si>
    <t>S05959</t>
  </si>
  <si>
    <t>S05888</t>
  </si>
  <si>
    <t>S05960</t>
  </si>
  <si>
    <t>S05889</t>
  </si>
  <si>
    <t>S05961</t>
  </si>
  <si>
    <t>S05890</t>
  </si>
  <si>
    <t>S05962</t>
  </si>
  <si>
    <t>S05891</t>
  </si>
  <si>
    <t>S05963</t>
  </si>
  <si>
    <t>S05892</t>
  </si>
  <si>
    <t>S05964</t>
  </si>
  <si>
    <t>S05893</t>
  </si>
  <si>
    <t>S05965</t>
  </si>
  <si>
    <t>S05894</t>
  </si>
  <si>
    <t>S05966</t>
  </si>
  <si>
    <t>S05895</t>
  </si>
  <si>
    <t>S05967</t>
  </si>
  <si>
    <t>S05896</t>
  </si>
  <si>
    <t>S05968</t>
  </si>
  <si>
    <t>S05897</t>
  </si>
  <si>
    <t>S05969</t>
  </si>
  <si>
    <t>S05898</t>
  </si>
  <si>
    <t>S05970</t>
  </si>
  <si>
    <t>S05899</t>
  </si>
  <si>
    <t>S05971</t>
  </si>
  <si>
    <t>S05900</t>
  </si>
  <si>
    <t>S05972</t>
  </si>
  <si>
    <t>S05901</t>
  </si>
  <si>
    <t>S05973</t>
  </si>
  <si>
    <t>S05902</t>
  </si>
  <si>
    <t>S05974</t>
  </si>
  <si>
    <t>S05903</t>
  </si>
  <si>
    <t>S05975</t>
  </si>
  <si>
    <t>S05904</t>
  </si>
  <si>
    <t>S05976</t>
  </si>
  <si>
    <t>S05905</t>
  </si>
  <si>
    <t>S05977</t>
  </si>
  <si>
    <t>S05906</t>
  </si>
  <si>
    <t>S05978</t>
  </si>
  <si>
    <t>S05907</t>
  </si>
  <si>
    <t>S05979</t>
  </si>
  <si>
    <t>S05908</t>
  </si>
  <si>
    <t>S05980</t>
  </si>
  <si>
    <t>S05909</t>
  </si>
  <si>
    <t>S05981</t>
  </si>
  <si>
    <t>S05910</t>
  </si>
  <si>
    <t>S05982</t>
  </si>
  <si>
    <t>S05911</t>
  </si>
  <si>
    <t>S05983</t>
  </si>
  <si>
    <t>S05912</t>
  </si>
  <si>
    <t>S05984</t>
  </si>
  <si>
    <t>S05913</t>
  </si>
  <si>
    <t>S05985</t>
  </si>
  <si>
    <t>S05914</t>
  </si>
  <si>
    <t>S05986</t>
  </si>
  <si>
    <t>S05915</t>
  </si>
  <si>
    <t>S05987</t>
  </si>
  <si>
    <t>S05916</t>
  </si>
  <si>
    <t>S05988</t>
  </si>
  <si>
    <t>S05917</t>
  </si>
  <si>
    <t>S05989</t>
  </si>
  <si>
    <t>S05918</t>
  </si>
  <si>
    <t>S05990</t>
  </si>
  <si>
    <t>S05919</t>
  </si>
  <si>
    <t>S05991</t>
  </si>
  <si>
    <t>S05920</t>
  </si>
  <si>
    <t>S05992</t>
  </si>
  <si>
    <t>S05921</t>
  </si>
  <si>
    <t>S05993</t>
  </si>
  <si>
    <t>S05922</t>
  </si>
  <si>
    <t>S05994</t>
  </si>
  <si>
    <t>S05923</t>
  </si>
  <si>
    <t>S05995</t>
  </si>
  <si>
    <t>S05924</t>
  </si>
  <si>
    <t>S05996</t>
  </si>
  <si>
    <t>S05925</t>
  </si>
  <si>
    <t>S05997</t>
  </si>
  <si>
    <t>S05926</t>
  </si>
  <si>
    <t>S05998</t>
  </si>
  <si>
    <t>S05927</t>
  </si>
  <si>
    <t>S05999</t>
  </si>
  <si>
    <t>S05928</t>
  </si>
  <si>
    <t>S06000</t>
  </si>
  <si>
    <t>S05929</t>
  </si>
  <si>
    <t>S06001</t>
  </si>
  <si>
    <t>S05930</t>
  </si>
  <si>
    <t>S06002</t>
  </si>
  <si>
    <t>S05931</t>
  </si>
  <si>
    <t>S06003</t>
  </si>
  <si>
    <t>S05932</t>
  </si>
  <si>
    <t>S06004</t>
  </si>
  <si>
    <t>S05933</t>
  </si>
  <si>
    <t>S06005</t>
  </si>
  <si>
    <t>S05934</t>
  </si>
  <si>
    <t>S06006</t>
  </si>
  <si>
    <t>S05935</t>
  </si>
  <si>
    <t>S06007</t>
  </si>
  <si>
    <t>S05936</t>
  </si>
  <si>
    <t>S06008</t>
  </si>
  <si>
    <t>S05937</t>
  </si>
  <si>
    <t>S06009</t>
  </si>
  <si>
    <t>S05938</t>
  </si>
  <si>
    <t>S06010</t>
  </si>
  <si>
    <t>S05939</t>
  </si>
  <si>
    <t>S06011</t>
  </si>
  <si>
    <t>S05940</t>
  </si>
  <si>
    <t>S06012</t>
  </si>
  <si>
    <t>S05941</t>
  </si>
  <si>
    <t>S06013</t>
  </si>
  <si>
    <t>B00352</t>
  </si>
  <si>
    <t>B00350</t>
  </si>
  <si>
    <t>B00353</t>
  </si>
  <si>
    <t>B00351</t>
  </si>
  <si>
    <t>B00354</t>
  </si>
  <si>
    <t>L03722</t>
  </si>
  <si>
    <t>L03721</t>
  </si>
  <si>
    <t>L03723</t>
  </si>
  <si>
    <t>L03724</t>
  </si>
  <si>
    <t>Boulders Camp downstream from travertine falls. Very windy. Boat flipped/resurrected at 19:00 on 4/14/15, flipped again overnight, fixed again 9:45 on 4/15/15. Lost 1 tray of these 8 (not sure which one).</t>
  </si>
  <si>
    <t>Coyote Camp. Very windy. Lost 1 tray from these 8 (not sure which one).</t>
  </si>
  <si>
    <t>Trap blew off pole; not recovered.</t>
  </si>
  <si>
    <t>Blue Spring. All habitats. EK and JM picked 5 min.</t>
  </si>
  <si>
    <t>Chute Camp. EK and JM picked 30 min.</t>
  </si>
  <si>
    <t>At island just upstream of Salt Camp. EK and JM picked 10 min.</t>
  </si>
  <si>
    <t>Blue Spring. All habitats. EK and AC picked 15 min. No Bugs!</t>
  </si>
  <si>
    <t>Chute Camp. EK and AC picked 30 min.</t>
  </si>
  <si>
    <t>At island just upstream of Salt Camp. EK and AC picked 15 min.</t>
  </si>
  <si>
    <t>Boulders Camp. All habitats. AM and TQ picked. ~15 min?</t>
  </si>
  <si>
    <t>Confluence. All habitats. AM and TQ picked. ~15 min?</t>
  </si>
  <si>
    <t>Coyote Camp. All habitats. AM and TQ picked. ~15 min?</t>
  </si>
  <si>
    <t>Coyote Camp. All habitats. AM and AC picked. ~15 min?</t>
  </si>
  <si>
    <t>Boulders Camp. All habitats. AM and AC picked. ~15 min?</t>
  </si>
  <si>
    <t>Confluence. All habitats. AM and AC picked. ~15 min?</t>
  </si>
  <si>
    <t>S06150</t>
  </si>
  <si>
    <t>B00475</t>
  </si>
  <si>
    <t>L04271</t>
  </si>
  <si>
    <t>L04272</t>
  </si>
  <si>
    <t>L04273</t>
  </si>
  <si>
    <t>L04274</t>
  </si>
  <si>
    <t>L04275</t>
  </si>
  <si>
    <t>L04276</t>
  </si>
  <si>
    <t>L04277</t>
  </si>
  <si>
    <t>L04278</t>
  </si>
  <si>
    <t>L04279</t>
  </si>
  <si>
    <t>L04270</t>
  </si>
  <si>
    <t>L04280</t>
  </si>
  <si>
    <t>L04281</t>
  </si>
  <si>
    <t>L04282</t>
  </si>
  <si>
    <t>Boulders Camp (Had to add barcode in lab, Anya misplaced the original/correct barcode in the field. )</t>
  </si>
  <si>
    <t>Boulders Camp (possible RED FLAG as we don't know how long the batteries had been used) Collected by FWS</t>
  </si>
  <si>
    <t>Boulders Camp (Light went out during sampling, RED FLAG)Collected by FWS</t>
  </si>
  <si>
    <t>Boulders Camp. Collected by FWS</t>
  </si>
  <si>
    <t>Boulders Camp (River flooded on this day, muddy) Collected by FWS</t>
  </si>
  <si>
    <t>Boulders Camp (5th night on batteries) Collected by FWS</t>
  </si>
  <si>
    <t>Boulders Camp (6th night on batteries, RED FLAG) Collected by FWS</t>
  </si>
  <si>
    <t>B00564</t>
  </si>
  <si>
    <t>S06566</t>
  </si>
  <si>
    <t>L04338</t>
  </si>
  <si>
    <t>S06638</t>
  </si>
  <si>
    <t>S06567</t>
  </si>
  <si>
    <t>S06639</t>
  </si>
  <si>
    <t>S06568</t>
  </si>
  <si>
    <t>S06640</t>
  </si>
  <si>
    <t>S06569</t>
  </si>
  <si>
    <t>S06641</t>
  </si>
  <si>
    <t>S06570</t>
  </si>
  <si>
    <t>S06642</t>
  </si>
  <si>
    <t>S06571</t>
  </si>
  <si>
    <t>S06643</t>
  </si>
  <si>
    <t>S06572</t>
  </si>
  <si>
    <t>S06644</t>
  </si>
  <si>
    <t>S06573</t>
  </si>
  <si>
    <t>S06645</t>
  </si>
  <si>
    <t>S06574</t>
  </si>
  <si>
    <t>S06646</t>
  </si>
  <si>
    <t>S06575</t>
  </si>
  <si>
    <t>S06647</t>
  </si>
  <si>
    <t>S06576</t>
  </si>
  <si>
    <t>S06648</t>
  </si>
  <si>
    <t>S06577</t>
  </si>
  <si>
    <t>S06649</t>
  </si>
  <si>
    <t>S06578</t>
  </si>
  <si>
    <t>S06650</t>
  </si>
  <si>
    <t>S06579</t>
  </si>
  <si>
    <t>S06651</t>
  </si>
  <si>
    <t>S06580</t>
  </si>
  <si>
    <t>S06652</t>
  </si>
  <si>
    <t>S06581</t>
  </si>
  <si>
    <t>S06653</t>
  </si>
  <si>
    <t>S06582</t>
  </si>
  <si>
    <t>S06654</t>
  </si>
  <si>
    <t>S06583</t>
  </si>
  <si>
    <t>S06655</t>
  </si>
  <si>
    <t>S06584</t>
  </si>
  <si>
    <t>S06656</t>
  </si>
  <si>
    <t>S06585</t>
  </si>
  <si>
    <t>S06657</t>
  </si>
  <si>
    <t>S06586</t>
  </si>
  <si>
    <t>S06658</t>
  </si>
  <si>
    <t>S06587</t>
  </si>
  <si>
    <t>S06659</t>
  </si>
  <si>
    <t>S06588</t>
  </si>
  <si>
    <t>S06660</t>
  </si>
  <si>
    <t>S06589</t>
  </si>
  <si>
    <t>S06661</t>
  </si>
  <si>
    <t>S06590</t>
  </si>
  <si>
    <t>S06662</t>
  </si>
  <si>
    <t>S06591</t>
  </si>
  <si>
    <t>S06663</t>
  </si>
  <si>
    <t>S06592</t>
  </si>
  <si>
    <t>S06664</t>
  </si>
  <si>
    <t>S06593</t>
  </si>
  <si>
    <t>S06665</t>
  </si>
  <si>
    <t>S06594</t>
  </si>
  <si>
    <t>S06666</t>
  </si>
  <si>
    <t>S06595</t>
  </si>
  <si>
    <t>S06667</t>
  </si>
  <si>
    <t>S06596</t>
  </si>
  <si>
    <t>S06668</t>
  </si>
  <si>
    <t>S06597</t>
  </si>
  <si>
    <t>S06669</t>
  </si>
  <si>
    <t>S06598</t>
  </si>
  <si>
    <t>S06670</t>
  </si>
  <si>
    <t>S06599</t>
  </si>
  <si>
    <t>S06671</t>
  </si>
  <si>
    <t>S06600</t>
  </si>
  <si>
    <t>S06672</t>
  </si>
  <si>
    <t>S06601</t>
  </si>
  <si>
    <t>S06673</t>
  </si>
  <si>
    <t>S06602</t>
  </si>
  <si>
    <t>S06674</t>
  </si>
  <si>
    <t>S06603</t>
  </si>
  <si>
    <t>S06675</t>
  </si>
  <si>
    <t>S06604</t>
  </si>
  <si>
    <t>S06676</t>
  </si>
  <si>
    <t>S06605</t>
  </si>
  <si>
    <t>S06677</t>
  </si>
  <si>
    <t>S06606</t>
  </si>
  <si>
    <t>S06678</t>
  </si>
  <si>
    <t>S06607</t>
  </si>
  <si>
    <t>S06679</t>
  </si>
  <si>
    <t>S06608</t>
  </si>
  <si>
    <t>S06680</t>
  </si>
  <si>
    <t>S06609</t>
  </si>
  <si>
    <t>S06681</t>
  </si>
  <si>
    <t>S06610</t>
  </si>
  <si>
    <t>S06682</t>
  </si>
  <si>
    <t>S06611</t>
  </si>
  <si>
    <t>S06683</t>
  </si>
  <si>
    <t>S06612</t>
  </si>
  <si>
    <t>S06684</t>
  </si>
  <si>
    <t>S06613</t>
  </si>
  <si>
    <t>S06685</t>
  </si>
  <si>
    <t>S06614</t>
  </si>
  <si>
    <t>S06686</t>
  </si>
  <si>
    <t>S06615</t>
  </si>
  <si>
    <t>S06687</t>
  </si>
  <si>
    <t>S06616</t>
  </si>
  <si>
    <t>S06688</t>
  </si>
  <si>
    <t>S06617</t>
  </si>
  <si>
    <t>S06689</t>
  </si>
  <si>
    <t>S06618</t>
  </si>
  <si>
    <t>S06690</t>
  </si>
  <si>
    <t>S06619</t>
  </si>
  <si>
    <t>S06691</t>
  </si>
  <si>
    <t>S06620</t>
  </si>
  <si>
    <t>S06692</t>
  </si>
  <si>
    <t>S06621</t>
  </si>
  <si>
    <t>S06693</t>
  </si>
  <si>
    <t>S06622</t>
  </si>
  <si>
    <t>S06694</t>
  </si>
  <si>
    <t>S06623</t>
  </si>
  <si>
    <t>S06695</t>
  </si>
  <si>
    <t>S06624</t>
  </si>
  <si>
    <t>S06696</t>
  </si>
  <si>
    <t>S06625</t>
  </si>
  <si>
    <t>S06697</t>
  </si>
  <si>
    <t>S06626</t>
  </si>
  <si>
    <t>S06698</t>
  </si>
  <si>
    <t>S06627</t>
  </si>
  <si>
    <t>S06699</t>
  </si>
  <si>
    <t>S06628</t>
  </si>
  <si>
    <t>S06700</t>
  </si>
  <si>
    <t>S06629</t>
  </si>
  <si>
    <t>S06701</t>
  </si>
  <si>
    <t>S06630</t>
  </si>
  <si>
    <t>S06702</t>
  </si>
  <si>
    <t>S06631</t>
  </si>
  <si>
    <t>S06703</t>
  </si>
  <si>
    <t>S06632</t>
  </si>
  <si>
    <t>S06704</t>
  </si>
  <si>
    <t>S06633</t>
  </si>
  <si>
    <t>S06705</t>
  </si>
  <si>
    <t>S06634</t>
  </si>
  <si>
    <t>S06706</t>
  </si>
  <si>
    <t>S06635</t>
  </si>
  <si>
    <t>S06707</t>
  </si>
  <si>
    <t>S06636</t>
  </si>
  <si>
    <t>S06708</t>
  </si>
  <si>
    <t>S06637</t>
  </si>
  <si>
    <t>S06709</t>
  </si>
  <si>
    <t>B00567</t>
  </si>
  <si>
    <t>B00565</t>
  </si>
  <si>
    <t>B00568</t>
  </si>
  <si>
    <t>B00566</t>
  </si>
  <si>
    <t>B00569</t>
  </si>
  <si>
    <t>L04340</t>
  </si>
  <si>
    <t>L04339</t>
  </si>
  <si>
    <t>L04341</t>
  </si>
  <si>
    <t>L04342</t>
  </si>
  <si>
    <t>Confluence. All habitats. 5 min kick, 15 min pick (2 ppl)</t>
  </si>
  <si>
    <t>Boulders Camp. All habitats. 5 min kick, 15 min pick (2 ppl)</t>
  </si>
  <si>
    <t>Coyote Camp. All habitats. 10 min kick, 35 min pick (2 ppl)</t>
  </si>
  <si>
    <t>Coyote Camp FWS collection</t>
  </si>
  <si>
    <t>S06222</t>
  </si>
  <si>
    <t>S06151</t>
  </si>
  <si>
    <t>S06223</t>
  </si>
  <si>
    <t>S06152</t>
  </si>
  <si>
    <t>S06224</t>
  </si>
  <si>
    <t>S06153</t>
  </si>
  <si>
    <t>S06225</t>
  </si>
  <si>
    <t>S06154</t>
  </si>
  <si>
    <t>S06226</t>
  </si>
  <si>
    <t>S06155</t>
  </si>
  <si>
    <t>S06227</t>
  </si>
  <si>
    <t>S06156</t>
  </si>
  <si>
    <t>S06228</t>
  </si>
  <si>
    <t>S06157</t>
  </si>
  <si>
    <t>S06229</t>
  </si>
  <si>
    <t>S06158</t>
  </si>
  <si>
    <t>S06230</t>
  </si>
  <si>
    <t>S06159</t>
  </si>
  <si>
    <t>S06231</t>
  </si>
  <si>
    <t>S06160</t>
  </si>
  <si>
    <t>S06232</t>
  </si>
  <si>
    <t>S06161</t>
  </si>
  <si>
    <t>S06233</t>
  </si>
  <si>
    <t>S06162</t>
  </si>
  <si>
    <t>S06234</t>
  </si>
  <si>
    <t>S06163</t>
  </si>
  <si>
    <t>S06235</t>
  </si>
  <si>
    <t>S06164</t>
  </si>
  <si>
    <t>S06236</t>
  </si>
  <si>
    <t>S06165</t>
  </si>
  <si>
    <t>S06237</t>
  </si>
  <si>
    <t>S06166</t>
  </si>
  <si>
    <t>S06238</t>
  </si>
  <si>
    <t>S06167</t>
  </si>
  <si>
    <t>S06239</t>
  </si>
  <si>
    <t>S06168</t>
  </si>
  <si>
    <t>S06240</t>
  </si>
  <si>
    <t>S06169</t>
  </si>
  <si>
    <t>S06241</t>
  </si>
  <si>
    <t>S06170</t>
  </si>
  <si>
    <t>S06242</t>
  </si>
  <si>
    <t>S06171</t>
  </si>
  <si>
    <t>S06243</t>
  </si>
  <si>
    <t>S06172</t>
  </si>
  <si>
    <t>S06244</t>
  </si>
  <si>
    <t>S06173</t>
  </si>
  <si>
    <t>S06245</t>
  </si>
  <si>
    <t>S06174</t>
  </si>
  <si>
    <t>S06246</t>
  </si>
  <si>
    <t>S06175</t>
  </si>
  <si>
    <t>S06247</t>
  </si>
  <si>
    <t>S06176</t>
  </si>
  <si>
    <t>S06248</t>
  </si>
  <si>
    <t>S06177</t>
  </si>
  <si>
    <t>S06249</t>
  </si>
  <si>
    <t>S06178</t>
  </si>
  <si>
    <t>S06250</t>
  </si>
  <si>
    <t>S06179</t>
  </si>
  <si>
    <t>S06251</t>
  </si>
  <si>
    <t>S06180</t>
  </si>
  <si>
    <t>S06252</t>
  </si>
  <si>
    <t>S06181</t>
  </si>
  <si>
    <t>S06253</t>
  </si>
  <si>
    <t>S06182</t>
  </si>
  <si>
    <t>S06254</t>
  </si>
  <si>
    <t>S06183</t>
  </si>
  <si>
    <t>S06255</t>
  </si>
  <si>
    <t>S06184</t>
  </si>
  <si>
    <t>S06256</t>
  </si>
  <si>
    <t>S06185</t>
  </si>
  <si>
    <t>S06257</t>
  </si>
  <si>
    <t>S06186</t>
  </si>
  <si>
    <t>S06258</t>
  </si>
  <si>
    <t>S06187</t>
  </si>
  <si>
    <t>S06259</t>
  </si>
  <si>
    <t>S06188</t>
  </si>
  <si>
    <t>S06260</t>
  </si>
  <si>
    <t>S06189</t>
  </si>
  <si>
    <t>S06261</t>
  </si>
  <si>
    <t>S06190</t>
  </si>
  <si>
    <t>S06262</t>
  </si>
  <si>
    <t>S06191</t>
  </si>
  <si>
    <t>S06263</t>
  </si>
  <si>
    <t>S06192</t>
  </si>
  <si>
    <t>S06264</t>
  </si>
  <si>
    <t>S06193</t>
  </si>
  <si>
    <t>S06265</t>
  </si>
  <si>
    <t>S06194</t>
  </si>
  <si>
    <t>S06266</t>
  </si>
  <si>
    <t>S06195</t>
  </si>
  <si>
    <t>S06267</t>
  </si>
  <si>
    <t>S06196</t>
  </si>
  <si>
    <t>S06268</t>
  </si>
  <si>
    <t>S06197</t>
  </si>
  <si>
    <t>S06269</t>
  </si>
  <si>
    <t>S06198</t>
  </si>
  <si>
    <t>S06270</t>
  </si>
  <si>
    <t>S06199</t>
  </si>
  <si>
    <t>S06271</t>
  </si>
  <si>
    <t>S06200</t>
  </si>
  <si>
    <t>S06272</t>
  </si>
  <si>
    <t>S06201</t>
  </si>
  <si>
    <t>S06273</t>
  </si>
  <si>
    <t>S06202</t>
  </si>
  <si>
    <t>S06274</t>
  </si>
  <si>
    <t>S06203</t>
  </si>
  <si>
    <t>S06275</t>
  </si>
  <si>
    <t>S06204</t>
  </si>
  <si>
    <t>S06276</t>
  </si>
  <si>
    <t>S06205</t>
  </si>
  <si>
    <t>S06277</t>
  </si>
  <si>
    <t>S06206</t>
  </si>
  <si>
    <t>S06278</t>
  </si>
  <si>
    <t>S06207</t>
  </si>
  <si>
    <t>S06279</t>
  </si>
  <si>
    <t>S06208</t>
  </si>
  <si>
    <t>S06280</t>
  </si>
  <si>
    <t>S06209</t>
  </si>
  <si>
    <t>S06281</t>
  </si>
  <si>
    <t>S06210</t>
  </si>
  <si>
    <t>S06282</t>
  </si>
  <si>
    <t>S06211</t>
  </si>
  <si>
    <t>S06283</t>
  </si>
  <si>
    <t>S06212</t>
  </si>
  <si>
    <t>S06284</t>
  </si>
  <si>
    <t>S06213</t>
  </si>
  <si>
    <t>S06285</t>
  </si>
  <si>
    <t>S06214</t>
  </si>
  <si>
    <t>S06286</t>
  </si>
  <si>
    <t>S06215</t>
  </si>
  <si>
    <t>S06287</t>
  </si>
  <si>
    <t>S06216</t>
  </si>
  <si>
    <t>S06288</t>
  </si>
  <si>
    <t>S06217</t>
  </si>
  <si>
    <t>S06289</t>
  </si>
  <si>
    <t>S06218</t>
  </si>
  <si>
    <t>S06290</t>
  </si>
  <si>
    <t>S06219</t>
  </si>
  <si>
    <t>S06291</t>
  </si>
  <si>
    <t>S06220</t>
  </si>
  <si>
    <t>S06292</t>
  </si>
  <si>
    <t>S06221</t>
  </si>
  <si>
    <t>S06293</t>
  </si>
  <si>
    <t>B00478</t>
  </si>
  <si>
    <t>B00476</t>
  </si>
  <si>
    <t>B00479</t>
  </si>
  <si>
    <t>B00477</t>
  </si>
  <si>
    <t>B00480</t>
  </si>
  <si>
    <t>L04157</t>
  </si>
  <si>
    <t>L04158</t>
  </si>
  <si>
    <t>Salt Camp. (Had to add barcode in lab, Eric misplaced the original/correct barcode in the field. )</t>
  </si>
  <si>
    <t>Blue Spring. All habitats. 5 min kick, 17 min pick, 1 person.</t>
  </si>
  <si>
    <t>Chute Camp. 9 min kick, 40 min pick, 2 ppl.</t>
  </si>
  <si>
    <t>At island just upstream of Salt Camp. 4 min kick, 10 min pick, 2 ppl.</t>
  </si>
  <si>
    <t>Confluence. All habitats. 5 min kick, 15 min pick, 2 ppl</t>
  </si>
  <si>
    <t>Boulders Camp. All habitats. 5 min kick, 15 min pick, 2 ppl</t>
  </si>
  <si>
    <t>Coyote Camp. All habitats. 5 min kick, 15 min pick, 2 ppl</t>
  </si>
  <si>
    <t>Salt Camp. No bugs--dead battery?</t>
  </si>
  <si>
    <t>Confluence. RB of LCR. Orient to mainstem!</t>
  </si>
  <si>
    <t>Confluence. RB of LCR. Probably were initially oriented to LCR. Corrected to be oriented to mainstem, but could be erroneous.</t>
  </si>
  <si>
    <t>Confluence. RB of LCR. Oriented to mainstem</t>
  </si>
  <si>
    <t>RB of LCR. Initially were oriented to LCR. Corrected to be oriented to mainstem.</t>
  </si>
  <si>
    <t>RB of LCR. Deployed at 3:37 PM. Pulled at 5:44 PM on 4/17/14. Probably were initially oriented to LCR. Corrected to be oriented to mainstem, but could be erroneous.</t>
  </si>
  <si>
    <t>US</t>
  </si>
  <si>
    <t>DS</t>
  </si>
  <si>
    <t>Blue Spring. All habitats. ( 5 minute sample, 15 minute pick x 2 people)</t>
  </si>
  <si>
    <t>Chute Camp. (7 minute sample, 45 minute pick x 2 people)</t>
  </si>
  <si>
    <t>At island just upstream of Salt Camp. (6 minute sample, 25 minute pick x 2 people)</t>
  </si>
  <si>
    <t>L04155</t>
  </si>
  <si>
    <t>S07118</t>
  </si>
  <si>
    <t>B00865</t>
  </si>
  <si>
    <t>L05560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</si>
  <si>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</si>
  <si>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</si>
  <si>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</si>
  <si>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</si>
  <si>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</si>
  <si>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</si>
  <si>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</si>
  <si>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</si>
  <si>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</si>
  <si>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</si>
  <si>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</si>
  <si>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</si>
  <si>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</si>
  <si>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</si>
  <si>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</si>
  <si>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S07134</t>
  </si>
  <si>
    <t>S07135</t>
  </si>
  <si>
    <t>S07136</t>
  </si>
  <si>
    <t>S07137</t>
  </si>
  <si>
    <t>S07138</t>
  </si>
  <si>
    <t>S07139</t>
  </si>
  <si>
    <t>S07140</t>
  </si>
  <si>
    <t>S07141</t>
  </si>
  <si>
    <t>S07142</t>
  </si>
  <si>
    <t>S07143</t>
  </si>
  <si>
    <t>S07144</t>
  </si>
  <si>
    <t>S07145</t>
  </si>
  <si>
    <t>S07146</t>
  </si>
  <si>
    <t>S07147</t>
  </si>
  <si>
    <t>S07148</t>
  </si>
  <si>
    <t>S07149</t>
  </si>
  <si>
    <t>S07150</t>
  </si>
  <si>
    <t>S07151</t>
  </si>
  <si>
    <t>S07152</t>
  </si>
  <si>
    <t>S07153</t>
  </si>
  <si>
    <t>S07154</t>
  </si>
  <si>
    <t>S07155</t>
  </si>
  <si>
    <t>S07156</t>
  </si>
  <si>
    <t>S07157</t>
  </si>
  <si>
    <t>S07158</t>
  </si>
  <si>
    <t>S07159</t>
  </si>
  <si>
    <t>S07160</t>
  </si>
  <si>
    <t>S07161</t>
  </si>
  <si>
    <t>S07162</t>
  </si>
  <si>
    <t>S07163</t>
  </si>
  <si>
    <t>S07164</t>
  </si>
  <si>
    <t>S07165</t>
  </si>
  <si>
    <t>S07166</t>
  </si>
  <si>
    <t>S07167</t>
  </si>
  <si>
    <t>S07168</t>
  </si>
  <si>
    <t>S07169</t>
  </si>
  <si>
    <t>S07170</t>
  </si>
  <si>
    <t>S07171</t>
  </si>
  <si>
    <t>S07172</t>
  </si>
  <si>
    <t>S07173</t>
  </si>
  <si>
    <t>S07174</t>
  </si>
  <si>
    <t>S07175</t>
  </si>
  <si>
    <t>S07176</t>
  </si>
  <si>
    <t>S07177</t>
  </si>
  <si>
    <t>S07178</t>
  </si>
  <si>
    <t>S07179</t>
  </si>
  <si>
    <t>S07180</t>
  </si>
  <si>
    <t>S07181</t>
  </si>
  <si>
    <t>S07182</t>
  </si>
  <si>
    <t>S07183</t>
  </si>
  <si>
    <t>S07184</t>
  </si>
  <si>
    <t>S07185</t>
  </si>
  <si>
    <t>S07186</t>
  </si>
  <si>
    <t>S07187</t>
  </si>
  <si>
    <t>S07188</t>
  </si>
  <si>
    <t>S07189</t>
  </si>
  <si>
    <t>B00866</t>
  </si>
  <si>
    <t>B00867</t>
  </si>
  <si>
    <t>L05561</t>
  </si>
  <si>
    <t>S07190</t>
  </si>
  <si>
    <t>S07191</t>
  </si>
  <si>
    <t>S07192</t>
  </si>
  <si>
    <t>S07193</t>
  </si>
  <si>
    <t>S07194</t>
  </si>
  <si>
    <t>S07195</t>
  </si>
  <si>
    <t>S07196</t>
  </si>
  <si>
    <t>S07197</t>
  </si>
  <si>
    <t>S07198</t>
  </si>
  <si>
    <t>S07199</t>
  </si>
  <si>
    <t>S07200</t>
  </si>
  <si>
    <t>S07201</t>
  </si>
  <si>
    <t>S07202</t>
  </si>
  <si>
    <t>S07203</t>
  </si>
  <si>
    <t>S07204</t>
  </si>
  <si>
    <t>S07205</t>
  </si>
  <si>
    <t>S07206</t>
  </si>
  <si>
    <t>S07207</t>
  </si>
  <si>
    <t>S07208</t>
  </si>
  <si>
    <t>S07209</t>
  </si>
  <si>
    <t>S07210</t>
  </si>
  <si>
    <t>S07211</t>
  </si>
  <si>
    <t>S07212</t>
  </si>
  <si>
    <t>S07213</t>
  </si>
  <si>
    <t>S07214</t>
  </si>
  <si>
    <t>S07215</t>
  </si>
  <si>
    <t>S07216</t>
  </si>
  <si>
    <t>S07217</t>
  </si>
  <si>
    <t>S07218</t>
  </si>
  <si>
    <t>S07219</t>
  </si>
  <si>
    <t>S07220</t>
  </si>
  <si>
    <t>S07221</t>
  </si>
  <si>
    <t>S07222</t>
  </si>
  <si>
    <t>S07223</t>
  </si>
  <si>
    <t>S07224</t>
  </si>
  <si>
    <t>S07225</t>
  </si>
  <si>
    <t>S07226</t>
  </si>
  <si>
    <t>S07227</t>
  </si>
  <si>
    <t>S07228</t>
  </si>
  <si>
    <t>S07229</t>
  </si>
  <si>
    <t>S07230</t>
  </si>
  <si>
    <t>S07231</t>
  </si>
  <si>
    <t>S07232</t>
  </si>
  <si>
    <t>S07233</t>
  </si>
  <si>
    <t>S07234</t>
  </si>
  <si>
    <t>S07235</t>
  </si>
  <si>
    <t>S07236</t>
  </si>
  <si>
    <t>S07237</t>
  </si>
  <si>
    <t>S07238</t>
  </si>
  <si>
    <t>S07239</t>
  </si>
  <si>
    <t>S07240</t>
  </si>
  <si>
    <t>S07241</t>
  </si>
  <si>
    <t>S07242</t>
  </si>
  <si>
    <t>S07243</t>
  </si>
  <si>
    <t>S07244</t>
  </si>
  <si>
    <t>S07245</t>
  </si>
  <si>
    <t>S07246</t>
  </si>
  <si>
    <t>S07247</t>
  </si>
  <si>
    <t>S07248</t>
  </si>
  <si>
    <t>S07249</t>
  </si>
  <si>
    <t>S07250</t>
  </si>
  <si>
    <t>S07251</t>
  </si>
  <si>
    <t>S07252</t>
  </si>
  <si>
    <t>S07253</t>
  </si>
  <si>
    <t>S07254</t>
  </si>
  <si>
    <t>S07255</t>
  </si>
  <si>
    <t>S07256</t>
  </si>
  <si>
    <t>S07257</t>
  </si>
  <si>
    <t>S07258</t>
  </si>
  <si>
    <t>S07259</t>
  </si>
  <si>
    <t>S07260</t>
  </si>
  <si>
    <t>S07261</t>
  </si>
  <si>
    <t>B00868</t>
  </si>
  <si>
    <t>B00869</t>
  </si>
  <si>
    <t>B00870</t>
  </si>
  <si>
    <t>L05562</t>
  </si>
  <si>
    <t>L05563</t>
  </si>
  <si>
    <t>L05564</t>
  </si>
  <si>
    <t>Confluence. All habitats. 5 min kick, 15 min pick with 2 ppl.</t>
  </si>
  <si>
    <t>Boulders Camp. All habitats. 5 min kick, 15 min pick with 2 ppl.</t>
  </si>
  <si>
    <t>Coyote Camp. All habitats. 5 min kick, 15 min pick with 2 ppl.</t>
  </si>
  <si>
    <t xml:space="preserve">Coyote Camp. No close time on datasheet. </t>
  </si>
  <si>
    <t xml:space="preserve">No sample. Did not continue upstream due to potential flooding and thunderstorms overhead. </t>
  </si>
  <si>
    <t>Blue Spring. All habitats. 4 minute kick, 17 minute pick w/2ppl.</t>
  </si>
  <si>
    <t>Chute Camp. 9 minute kick, 45 minute pick w/2ppl.</t>
  </si>
  <si>
    <t>At island just upstream of Salt Camp. 6 minute kick, 20 minute pick w/2ppl.</t>
  </si>
  <si>
    <t>Confluence. Only deployed 3 traps facing water because missing one piece of velcro. Non-deployed trap is S07169</t>
  </si>
  <si>
    <t>Not deployed (ran out of velcro).</t>
  </si>
  <si>
    <t>S08129</t>
  </si>
  <si>
    <t>L06716</t>
  </si>
  <si>
    <t>L06718</t>
  </si>
  <si>
    <t>L06719</t>
  </si>
  <si>
    <t>L06720</t>
  </si>
  <si>
    <t>L06721</t>
  </si>
  <si>
    <t>L06722</t>
  </si>
  <si>
    <t>L06723</t>
  </si>
  <si>
    <t>L06724</t>
  </si>
  <si>
    <t>S08201</t>
  </si>
  <si>
    <t>S08130</t>
  </si>
  <si>
    <t>S08202</t>
  </si>
  <si>
    <t>S08131</t>
  </si>
  <si>
    <t>S08203</t>
  </si>
  <si>
    <t>S08132</t>
  </si>
  <si>
    <t>S08204</t>
  </si>
  <si>
    <t>S08133</t>
  </si>
  <si>
    <t>S08205</t>
  </si>
  <si>
    <t>S08134</t>
  </si>
  <si>
    <t>S08206</t>
  </si>
  <si>
    <t>S08135</t>
  </si>
  <si>
    <t>S08207</t>
  </si>
  <si>
    <t>S08136</t>
  </si>
  <si>
    <t>S08208</t>
  </si>
  <si>
    <t>S08137</t>
  </si>
  <si>
    <t>S08209</t>
  </si>
  <si>
    <t>S08138</t>
  </si>
  <si>
    <t>S08210</t>
  </si>
  <si>
    <t>S08139</t>
  </si>
  <si>
    <t>S08211</t>
  </si>
  <si>
    <t>S08140</t>
  </si>
  <si>
    <t>S08212</t>
  </si>
  <si>
    <t>S08141</t>
  </si>
  <si>
    <t>S08213</t>
  </si>
  <si>
    <t>S08142</t>
  </si>
  <si>
    <t>S08214</t>
  </si>
  <si>
    <t>S08143</t>
  </si>
  <si>
    <t>S08215</t>
  </si>
  <si>
    <t>S08144</t>
  </si>
  <si>
    <t>S08216</t>
  </si>
  <si>
    <t>S08145</t>
  </si>
  <si>
    <t>S08217</t>
  </si>
  <si>
    <t>S08146</t>
  </si>
  <si>
    <t>S08218</t>
  </si>
  <si>
    <t>S08147</t>
  </si>
  <si>
    <t>S08219</t>
  </si>
  <si>
    <t>S08148</t>
  </si>
  <si>
    <t>S08220</t>
  </si>
  <si>
    <t>S08149</t>
  </si>
  <si>
    <t>S08221</t>
  </si>
  <si>
    <t>S08150</t>
  </si>
  <si>
    <t>S08222</t>
  </si>
  <si>
    <t>S08151</t>
  </si>
  <si>
    <t>S08223</t>
  </si>
  <si>
    <t>S08152</t>
  </si>
  <si>
    <t>S08224</t>
  </si>
  <si>
    <t>S08153</t>
  </si>
  <si>
    <t>S08225</t>
  </si>
  <si>
    <t>S08154</t>
  </si>
  <si>
    <t>S08226</t>
  </si>
  <si>
    <t>S08155</t>
  </si>
  <si>
    <t>S08227</t>
  </si>
  <si>
    <t>S08156</t>
  </si>
  <si>
    <t>S08228</t>
  </si>
  <si>
    <t>S08157</t>
  </si>
  <si>
    <t>S08229</t>
  </si>
  <si>
    <t>S08158</t>
  </si>
  <si>
    <t>S08230</t>
  </si>
  <si>
    <t>S08159</t>
  </si>
  <si>
    <t>S08231</t>
  </si>
  <si>
    <t>S08160</t>
  </si>
  <si>
    <t>S08232</t>
  </si>
  <si>
    <t>S08161</t>
  </si>
  <si>
    <t>S08233</t>
  </si>
  <si>
    <t>S08162</t>
  </si>
  <si>
    <t>S08234</t>
  </si>
  <si>
    <t>S08163</t>
  </si>
  <si>
    <t>S08235</t>
  </si>
  <si>
    <t>S08164</t>
  </si>
  <si>
    <t>S08236</t>
  </si>
  <si>
    <t>S08165</t>
  </si>
  <si>
    <t>S08237</t>
  </si>
  <si>
    <t>S08166</t>
  </si>
  <si>
    <t>S08238</t>
  </si>
  <si>
    <t>S08167</t>
  </si>
  <si>
    <t>S08239</t>
  </si>
  <si>
    <t>S08168</t>
  </si>
  <si>
    <t>S08240</t>
  </si>
  <si>
    <t>S08169</t>
  </si>
  <si>
    <t>S08241</t>
  </si>
  <si>
    <t>S08170</t>
  </si>
  <si>
    <t>S08242</t>
  </si>
  <si>
    <t>S08171</t>
  </si>
  <si>
    <t>S08243</t>
  </si>
  <si>
    <t>S08172</t>
  </si>
  <si>
    <t>S08244</t>
  </si>
  <si>
    <t>S08173</t>
  </si>
  <si>
    <t>S08245</t>
  </si>
  <si>
    <t>S08174</t>
  </si>
  <si>
    <t>S08246</t>
  </si>
  <si>
    <t>S08175</t>
  </si>
  <si>
    <t>S08247</t>
  </si>
  <si>
    <t>S08176</t>
  </si>
  <si>
    <t>S08248</t>
  </si>
  <si>
    <t>S08177</t>
  </si>
  <si>
    <t>S08249</t>
  </si>
  <si>
    <t>S08178</t>
  </si>
  <si>
    <t>S08250</t>
  </si>
  <si>
    <t>S08179</t>
  </si>
  <si>
    <t>S08251</t>
  </si>
  <si>
    <t>S08180</t>
  </si>
  <si>
    <t>S08252</t>
  </si>
  <si>
    <t>S08181</t>
  </si>
  <si>
    <t>S08253</t>
  </si>
  <si>
    <t>S08182</t>
  </si>
  <si>
    <t>S08254</t>
  </si>
  <si>
    <t>S08183</t>
  </si>
  <si>
    <t>S08255</t>
  </si>
  <si>
    <t>S08184</t>
  </si>
  <si>
    <t>S08256</t>
  </si>
  <si>
    <t>S08185</t>
  </si>
  <si>
    <t>S08257</t>
  </si>
  <si>
    <t>S08186</t>
  </si>
  <si>
    <t>S08258</t>
  </si>
  <si>
    <t>S08187</t>
  </si>
  <si>
    <t>S08259</t>
  </si>
  <si>
    <t>S08188</t>
  </si>
  <si>
    <t>S08260</t>
  </si>
  <si>
    <t>S08189</t>
  </si>
  <si>
    <t>S08261</t>
  </si>
  <si>
    <t>S08190</t>
  </si>
  <si>
    <t>S08262</t>
  </si>
  <si>
    <t>S08191</t>
  </si>
  <si>
    <t>S08263</t>
  </si>
  <si>
    <t>S08192</t>
  </si>
  <si>
    <t>S08264</t>
  </si>
  <si>
    <t>S08193</t>
  </si>
  <si>
    <t>S08265</t>
  </si>
  <si>
    <t>S08194</t>
  </si>
  <si>
    <t>S08266</t>
  </si>
  <si>
    <t>S08195</t>
  </si>
  <si>
    <t>S08267</t>
  </si>
  <si>
    <t>S08196</t>
  </si>
  <si>
    <t>S08268</t>
  </si>
  <si>
    <t>S08197</t>
  </si>
  <si>
    <t>S08269</t>
  </si>
  <si>
    <t>S08198</t>
  </si>
  <si>
    <t>S08270</t>
  </si>
  <si>
    <t>S08199</t>
  </si>
  <si>
    <t>S08271</t>
  </si>
  <si>
    <t>S08200</t>
  </si>
  <si>
    <t>S08272</t>
  </si>
  <si>
    <t>Barcodes slightly out of order, but pretty sure these are correct. Mainstem 400 m downstream (tricky to access).</t>
  </si>
  <si>
    <t>Barcodes slightly out of order, but pretty sure these are correct. Mainstem 200 m upstream.</t>
  </si>
  <si>
    <t>Barcodes slightly out of order, but pretty sure these are correct.</t>
  </si>
  <si>
    <t>Barcodes slightly out of order, but pretty sure these are correct. Boulders Camp downstream from travertine falls.</t>
  </si>
  <si>
    <t>Bird poop on traps?</t>
  </si>
  <si>
    <t>S08546</t>
  </si>
  <si>
    <t>B01212</t>
  </si>
  <si>
    <t>B01213</t>
  </si>
  <si>
    <t>B01214</t>
  </si>
  <si>
    <t>B01216</t>
  </si>
  <si>
    <t>B01217</t>
  </si>
  <si>
    <t>L07166</t>
  </si>
  <si>
    <t>S08618</t>
  </si>
  <si>
    <t>S08547</t>
  </si>
  <si>
    <t>S08619</t>
  </si>
  <si>
    <t>S08548</t>
  </si>
  <si>
    <t>S08620</t>
  </si>
  <si>
    <t>S08549</t>
  </si>
  <si>
    <t>S08621</t>
  </si>
  <si>
    <t>S08550</t>
  </si>
  <si>
    <t>S08622</t>
  </si>
  <si>
    <t>S08551</t>
  </si>
  <si>
    <t>S08623</t>
  </si>
  <si>
    <t>S08552</t>
  </si>
  <si>
    <t>S08624</t>
  </si>
  <si>
    <t>S08553</t>
  </si>
  <si>
    <t>S08625</t>
  </si>
  <si>
    <t>S08554</t>
  </si>
  <si>
    <t>S08626</t>
  </si>
  <si>
    <t>S08555</t>
  </si>
  <si>
    <t>S08627</t>
  </si>
  <si>
    <t>S08556</t>
  </si>
  <si>
    <t>S08628</t>
  </si>
  <si>
    <t>S08557</t>
  </si>
  <si>
    <t>S08629</t>
  </si>
  <si>
    <t>S08558</t>
  </si>
  <si>
    <t>S08630</t>
  </si>
  <si>
    <t>S08559</t>
  </si>
  <si>
    <t>S08631</t>
  </si>
  <si>
    <t>S08560</t>
  </si>
  <si>
    <t>S08632</t>
  </si>
  <si>
    <t>S08561</t>
  </si>
  <si>
    <t>S08633</t>
  </si>
  <si>
    <t>S08562</t>
  </si>
  <si>
    <t>S08634</t>
  </si>
  <si>
    <t>S08563</t>
  </si>
  <si>
    <t>S08635</t>
  </si>
  <si>
    <t>S08564</t>
  </si>
  <si>
    <t>S08636</t>
  </si>
  <si>
    <t>S08565</t>
  </si>
  <si>
    <t>S08637</t>
  </si>
  <si>
    <t>S08566</t>
  </si>
  <si>
    <t>S08638</t>
  </si>
  <si>
    <t>S08567</t>
  </si>
  <si>
    <t>S08639</t>
  </si>
  <si>
    <t>S08568</t>
  </si>
  <si>
    <t>S08640</t>
  </si>
  <si>
    <t>S08569</t>
  </si>
  <si>
    <t>S08641</t>
  </si>
  <si>
    <t>S08570</t>
  </si>
  <si>
    <t>S08642</t>
  </si>
  <si>
    <t>S08571</t>
  </si>
  <si>
    <t>S08643</t>
  </si>
  <si>
    <t>S08572</t>
  </si>
  <si>
    <t>S08644</t>
  </si>
  <si>
    <t>S08573</t>
  </si>
  <si>
    <t>S08645</t>
  </si>
  <si>
    <t>S08574</t>
  </si>
  <si>
    <t>S08646</t>
  </si>
  <si>
    <t>S08575</t>
  </si>
  <si>
    <t>S08647</t>
  </si>
  <si>
    <t>S08576</t>
  </si>
  <si>
    <t>S08648</t>
  </si>
  <si>
    <t>S08577</t>
  </si>
  <si>
    <t>S08649</t>
  </si>
  <si>
    <t>S08578</t>
  </si>
  <si>
    <t>S08650</t>
  </si>
  <si>
    <t>S08579</t>
  </si>
  <si>
    <t>S08651</t>
  </si>
  <si>
    <t>S08580</t>
  </si>
  <si>
    <t>S08652</t>
  </si>
  <si>
    <t>S08581</t>
  </si>
  <si>
    <t>S08653</t>
  </si>
  <si>
    <t>S08582</t>
  </si>
  <si>
    <t>S08654</t>
  </si>
  <si>
    <t>S08583</t>
  </si>
  <si>
    <t>S08655</t>
  </si>
  <si>
    <t>S08584</t>
  </si>
  <si>
    <t>S08656</t>
  </si>
  <si>
    <t>S08585</t>
  </si>
  <si>
    <t>S08657</t>
  </si>
  <si>
    <t>S08586</t>
  </si>
  <si>
    <t>S08658</t>
  </si>
  <si>
    <t>S08587</t>
  </si>
  <si>
    <t>S08659</t>
  </si>
  <si>
    <t>S08588</t>
  </si>
  <si>
    <t>S08660</t>
  </si>
  <si>
    <t>S08589</t>
  </si>
  <si>
    <t>S08661</t>
  </si>
  <si>
    <t>S08590</t>
  </si>
  <si>
    <t>S08591</t>
  </si>
  <si>
    <t>S08592</t>
  </si>
  <si>
    <t>S08593</t>
  </si>
  <si>
    <t>S08594</t>
  </si>
  <si>
    <t>S08595</t>
  </si>
  <si>
    <t>S08596</t>
  </si>
  <si>
    <t>S08597</t>
  </si>
  <si>
    <t>S08598</t>
  </si>
  <si>
    <t>S08599</t>
  </si>
  <si>
    <t>S08600</t>
  </si>
  <si>
    <t>S08601</t>
  </si>
  <si>
    <t>S08602</t>
  </si>
  <si>
    <t>S08674</t>
  </si>
  <si>
    <t>S08675</t>
  </si>
  <si>
    <t>S08604</t>
  </si>
  <si>
    <t>S08676</t>
  </si>
  <si>
    <t>S08605</t>
  </si>
  <si>
    <t>S08677</t>
  </si>
  <si>
    <t>S08606</t>
  </si>
  <si>
    <t>S08678</t>
  </si>
  <si>
    <t>S08679</t>
  </si>
  <si>
    <t>S08608</t>
  </si>
  <si>
    <t>S08680</t>
  </si>
  <si>
    <t>S08609</t>
  </si>
  <si>
    <t>S08681</t>
  </si>
  <si>
    <t>S08610</t>
  </si>
  <si>
    <t>S08682</t>
  </si>
  <si>
    <t>S08611</t>
  </si>
  <si>
    <t>S08683</t>
  </si>
  <si>
    <t>S08612</t>
  </si>
  <si>
    <t>S08684</t>
  </si>
  <si>
    <t>S08613</t>
  </si>
  <si>
    <t>S08685</t>
  </si>
  <si>
    <t>S08614</t>
  </si>
  <si>
    <t>S08686</t>
  </si>
  <si>
    <t>S08615</t>
  </si>
  <si>
    <t>S08687</t>
  </si>
  <si>
    <t>S08616</t>
  </si>
  <si>
    <t>S08688</t>
  </si>
  <si>
    <t>S08617</t>
  </si>
  <si>
    <t>S08689</t>
  </si>
  <si>
    <t>L07167</t>
  </si>
  <si>
    <t>L07169</t>
  </si>
  <si>
    <t>L07170</t>
  </si>
  <si>
    <t>Lost 1 trap from this set of 4 (S08603). Boulders Camp downstream from travertine falls.</t>
  </si>
  <si>
    <t>Lost 1 trap from this set of 4 (S08607). Boulders Camp downstream from travertine falls.</t>
  </si>
  <si>
    <t>Miscounted traps, and did not bring enough to deploy Blue Spring (RKM 20.75) pole or boat. Would have been S08662-S08673.</t>
  </si>
  <si>
    <t>Chute Camp. 5 min kick, 15 min pick with 2 people. Did not collect Blue Springs benthic (ran out of time). Would have been B01215.</t>
  </si>
  <si>
    <t>At island just upstream of Salt Camp. 3 min kick, 10 min pick with 2 people.</t>
  </si>
  <si>
    <t>Boulders Camp. All habitats. 7 min kick, 10 min picking (2 people).</t>
  </si>
  <si>
    <t>Confluence. All habitats. 10 min kick, 15 min picking (2 people).</t>
  </si>
  <si>
    <t>Coyote Camp. All habitats. 10 min kick, 15 min picking (2 people).</t>
  </si>
  <si>
    <t>Salt Camp. Forgot to turn on light at Chute Camp on 5/17/2016 (would have been L07168). So no sample from there that night.</t>
  </si>
  <si>
    <t>Boulders Camp. Tom didn't record a close time, but thinks it was 1 hour.</t>
  </si>
  <si>
    <t>Boulders Camp. No sample collected next night (4/20/16) at Coyote camp (Would have been L06717). Left light trap box at RKM 7 that evening by accident.</t>
  </si>
  <si>
    <t>L07749</t>
  </si>
  <si>
    <t>S08866</t>
  </si>
  <si>
    <t>B01248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</si>
</sst>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14" fontId="1" fillId="0" borderId="0" xfId="0" applyNumberFormat="1" applyFont="1" applyFill="1"/>
    <xf numFmtId="20" fontId="0" fillId="0" borderId="0" xfId="0" applyNumberFormat="1" applyFill="1"/>
    <xf numFmtId="0" fontId="1" fillId="0" borderId="0" xfId="0" applyFont="1" applyFill="1" applyAlignment="1"/>
    <xf numFmtId="2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4" fontId="0" fillId="0" borderId="0" xfId="0" applyNumberFormat="1" applyFill="1" applyAlignment="1"/>
    <xf numFmtId="20" fontId="0" fillId="0" borderId="0" xfId="0" applyNumberFormat="1" applyFill="1" applyAlignment="1"/>
    <xf numFmtId="20" fontId="0" fillId="0" borderId="0" xfId="0" applyNumberFormat="1" applyFont="1" applyFill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8.42578125" bestFit="1" customWidth="1"/>
    <col min="2" max="2" width="4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customWidth="1"/>
    <col min="7" max="7" width="48.28515625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12.28515625" bestFit="1" customWidth="1"/>
    <col min="12" max="12" width="5.28515625" bestFit="1" customWidth="1"/>
    <col min="13" max="13" width="16.7109375" bestFit="1" customWidth="1"/>
    <col min="14" max="14" width="34.140625" bestFit="1" customWidth="1"/>
  </cols>
  <sheetData>
    <row r="1" spans="1:14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5" t="s">
        <v>10</v>
      </c>
      <c r="H1" s="15" t="s">
        <v>0</v>
      </c>
      <c r="I1" s="16" t="s">
        <v>1</v>
      </c>
      <c r="J1" s="15" t="s">
        <v>11</v>
      </c>
      <c r="K1" s="15" t="s">
        <v>3</v>
      </c>
      <c r="L1" s="15" t="s">
        <v>2</v>
      </c>
      <c r="M1" s="17" t="s">
        <v>201</v>
      </c>
      <c r="N1" s="15" t="s">
        <v>10</v>
      </c>
    </row>
    <row r="2" spans="1:14" x14ac:dyDescent="0.25">
      <c r="A2" s="10"/>
      <c r="B2" s="14">
        <v>0</v>
      </c>
      <c r="C2" s="13" t="s">
        <v>12</v>
      </c>
      <c r="D2" s="13" t="s">
        <v>1592</v>
      </c>
      <c r="E2" s="13" t="s">
        <v>9</v>
      </c>
      <c r="F2" s="11"/>
      <c r="G2" s="13" t="s">
        <v>242</v>
      </c>
      <c r="H2" s="13" t="e">
        <f>CONCATENATE("S0",MID(A74,2,5)+1)</f>
        <v>#VALUE!</v>
      </c>
      <c r="I2" s="14">
        <v>10.4</v>
      </c>
      <c r="J2" s="13" t="s">
        <v>12</v>
      </c>
      <c r="K2" s="13" t="s">
        <v>1592</v>
      </c>
      <c r="L2" s="13" t="s">
        <v>179</v>
      </c>
      <c r="M2" s="12">
        <f>$F$2</f>
        <v>0</v>
      </c>
      <c r="N2" s="13" t="s">
        <v>234</v>
      </c>
    </row>
    <row r="3" spans="1:14" x14ac:dyDescent="0.25">
      <c r="A3" s="13" t="e">
        <f>CONCATENATE("S0",MID(A2,2,5)+1)</f>
        <v>#VALUE!</v>
      </c>
      <c r="B3" s="14">
        <v>0</v>
      </c>
      <c r="C3" s="13" t="s">
        <v>12</v>
      </c>
      <c r="D3" s="13" t="s">
        <v>1593</v>
      </c>
      <c r="E3" s="13" t="s">
        <v>9</v>
      </c>
      <c r="F3" s="12">
        <f>$F$2</f>
        <v>0</v>
      </c>
      <c r="G3" s="13" t="s">
        <v>242</v>
      </c>
      <c r="H3" s="13" t="e">
        <f t="shared" ref="H3:H49" si="0">CONCATENATE("S0",MID(H2,2,5)+1)</f>
        <v>#VALUE!</v>
      </c>
      <c r="I3" s="14">
        <v>10.4</v>
      </c>
      <c r="J3" s="13" t="s">
        <v>12</v>
      </c>
      <c r="K3" s="13" t="s">
        <v>1593</v>
      </c>
      <c r="L3" s="13" t="s">
        <v>179</v>
      </c>
      <c r="M3" s="12">
        <f t="shared" ref="M3:M49" si="1">$F$2</f>
        <v>0</v>
      </c>
      <c r="N3" s="13" t="s">
        <v>234</v>
      </c>
    </row>
    <row r="4" spans="1:14" x14ac:dyDescent="0.25">
      <c r="A4" s="13" t="e">
        <f t="shared" ref="A4:A67" si="2">CONCATENATE("S0",MID(A3,2,5)+1)</f>
        <v>#VALUE!</v>
      </c>
      <c r="B4" s="14">
        <v>0</v>
      </c>
      <c r="C4" s="13" t="s">
        <v>12</v>
      </c>
      <c r="D4" s="13" t="s">
        <v>7</v>
      </c>
      <c r="E4" s="13" t="s">
        <v>9</v>
      </c>
      <c r="F4" s="12">
        <f t="shared" ref="F4:F67" si="3">$F$2</f>
        <v>0</v>
      </c>
      <c r="G4" s="13" t="s">
        <v>242</v>
      </c>
      <c r="H4" s="13" t="e">
        <f t="shared" si="0"/>
        <v>#VALUE!</v>
      </c>
      <c r="I4" s="14">
        <v>10.4</v>
      </c>
      <c r="J4" s="13" t="s">
        <v>12</v>
      </c>
      <c r="K4" s="13" t="s">
        <v>7</v>
      </c>
      <c r="L4" s="13" t="s">
        <v>179</v>
      </c>
      <c r="M4" s="12">
        <f t="shared" si="1"/>
        <v>0</v>
      </c>
      <c r="N4" s="13" t="s">
        <v>234</v>
      </c>
    </row>
    <row r="5" spans="1:14" x14ac:dyDescent="0.25">
      <c r="A5" s="13" t="e">
        <f t="shared" si="2"/>
        <v>#VALUE!</v>
      </c>
      <c r="B5" s="14">
        <v>0</v>
      </c>
      <c r="C5" s="13" t="s">
        <v>12</v>
      </c>
      <c r="D5" s="13" t="s">
        <v>8</v>
      </c>
      <c r="E5" s="13" t="s">
        <v>9</v>
      </c>
      <c r="F5" s="12">
        <f t="shared" si="3"/>
        <v>0</v>
      </c>
      <c r="G5" s="13" t="s">
        <v>242</v>
      </c>
      <c r="H5" s="13" t="e">
        <f t="shared" si="0"/>
        <v>#VALUE!</v>
      </c>
      <c r="I5" s="14">
        <v>10.4</v>
      </c>
      <c r="J5" s="13" t="s">
        <v>12</v>
      </c>
      <c r="K5" s="13" t="s">
        <v>8</v>
      </c>
      <c r="L5" s="13" t="s">
        <v>179</v>
      </c>
      <c r="M5" s="12">
        <f t="shared" si="1"/>
        <v>0</v>
      </c>
      <c r="N5" s="13" t="s">
        <v>234</v>
      </c>
    </row>
    <row r="6" spans="1:14" x14ac:dyDescent="0.25">
      <c r="A6" s="13" t="e">
        <f t="shared" si="2"/>
        <v>#VALUE!</v>
      </c>
      <c r="B6" s="14">
        <v>0</v>
      </c>
      <c r="C6" s="13" t="s">
        <v>12</v>
      </c>
      <c r="D6" s="13" t="s">
        <v>1592</v>
      </c>
      <c r="E6" s="13" t="s">
        <v>9</v>
      </c>
      <c r="F6" s="12">
        <f t="shared" si="3"/>
        <v>0</v>
      </c>
      <c r="G6" s="13" t="s">
        <v>243</v>
      </c>
      <c r="H6" s="13" t="e">
        <f t="shared" si="0"/>
        <v>#VALUE!</v>
      </c>
      <c r="I6" s="14">
        <v>11</v>
      </c>
      <c r="J6" s="13" t="s">
        <v>12</v>
      </c>
      <c r="K6" s="13" t="s">
        <v>1592</v>
      </c>
      <c r="L6" s="13" t="s">
        <v>179</v>
      </c>
      <c r="M6" s="12">
        <f t="shared" si="1"/>
        <v>0</v>
      </c>
      <c r="N6" s="13"/>
    </row>
    <row r="7" spans="1:14" x14ac:dyDescent="0.25">
      <c r="A7" s="13" t="e">
        <f t="shared" si="2"/>
        <v>#VALUE!</v>
      </c>
      <c r="B7" s="14">
        <v>0</v>
      </c>
      <c r="C7" s="13" t="s">
        <v>12</v>
      </c>
      <c r="D7" s="13" t="s">
        <v>1593</v>
      </c>
      <c r="E7" s="13" t="s">
        <v>9</v>
      </c>
      <c r="F7" s="12">
        <f t="shared" si="3"/>
        <v>0</v>
      </c>
      <c r="G7" s="13" t="s">
        <v>243</v>
      </c>
      <c r="H7" s="13" t="e">
        <f t="shared" si="0"/>
        <v>#VALUE!</v>
      </c>
      <c r="I7" s="14">
        <v>11</v>
      </c>
      <c r="J7" s="13" t="s">
        <v>12</v>
      </c>
      <c r="K7" s="13" t="s">
        <v>1593</v>
      </c>
      <c r="L7" s="13" t="s">
        <v>179</v>
      </c>
      <c r="M7" s="12">
        <f t="shared" si="1"/>
        <v>0</v>
      </c>
      <c r="N7" s="13"/>
    </row>
    <row r="8" spans="1:14" x14ac:dyDescent="0.25">
      <c r="A8" s="13" t="e">
        <f t="shared" si="2"/>
        <v>#VALUE!</v>
      </c>
      <c r="B8" s="14">
        <v>0</v>
      </c>
      <c r="C8" s="13" t="s">
        <v>12</v>
      </c>
      <c r="D8" s="13" t="s">
        <v>7</v>
      </c>
      <c r="E8" s="13" t="s">
        <v>9</v>
      </c>
      <c r="F8" s="12">
        <f t="shared" si="3"/>
        <v>0</v>
      </c>
      <c r="G8" s="13" t="s">
        <v>243</v>
      </c>
      <c r="H8" s="13" t="e">
        <f t="shared" si="0"/>
        <v>#VALUE!</v>
      </c>
      <c r="I8" s="14">
        <v>11</v>
      </c>
      <c r="J8" s="13" t="s">
        <v>12</v>
      </c>
      <c r="K8" s="13" t="s">
        <v>7</v>
      </c>
      <c r="L8" s="13" t="s">
        <v>179</v>
      </c>
      <c r="M8" s="12">
        <f t="shared" si="1"/>
        <v>0</v>
      </c>
      <c r="N8" s="13"/>
    </row>
    <row r="9" spans="1:14" x14ac:dyDescent="0.25">
      <c r="A9" s="13" t="e">
        <f t="shared" si="2"/>
        <v>#VALUE!</v>
      </c>
      <c r="B9" s="14">
        <v>0</v>
      </c>
      <c r="C9" s="13" t="s">
        <v>12</v>
      </c>
      <c r="D9" s="13" t="s">
        <v>8</v>
      </c>
      <c r="E9" s="13" t="s">
        <v>9</v>
      </c>
      <c r="F9" s="12">
        <f t="shared" si="3"/>
        <v>0</v>
      </c>
      <c r="G9" s="13" t="s">
        <v>243</v>
      </c>
      <c r="H9" s="13" t="e">
        <f t="shared" si="0"/>
        <v>#VALUE!</v>
      </c>
      <c r="I9" s="14">
        <v>11</v>
      </c>
      <c r="J9" s="13" t="s">
        <v>12</v>
      </c>
      <c r="K9" s="13" t="s">
        <v>8</v>
      </c>
      <c r="L9" s="13" t="s">
        <v>179</v>
      </c>
      <c r="M9" s="12">
        <f t="shared" si="1"/>
        <v>0</v>
      </c>
      <c r="N9" s="13"/>
    </row>
    <row r="10" spans="1:14" x14ac:dyDescent="0.25">
      <c r="A10" s="13" t="e">
        <f t="shared" si="2"/>
        <v>#VALUE!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f t="shared" si="3"/>
        <v>0</v>
      </c>
      <c r="G10" s="13" t="s">
        <v>1587</v>
      </c>
      <c r="H10" s="13" t="e">
        <f t="shared" si="0"/>
        <v>#VALUE!</v>
      </c>
      <c r="I10" s="14">
        <v>12</v>
      </c>
      <c r="J10" s="13" t="s">
        <v>12</v>
      </c>
      <c r="K10" s="13" t="s">
        <v>1592</v>
      </c>
      <c r="L10" s="13" t="s">
        <v>179</v>
      </c>
      <c r="M10" s="12">
        <f t="shared" si="1"/>
        <v>0</v>
      </c>
      <c r="N10" s="13"/>
    </row>
    <row r="11" spans="1:14" x14ac:dyDescent="0.25">
      <c r="A11" s="13" t="e">
        <f t="shared" si="2"/>
        <v>#VALUE!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f t="shared" si="3"/>
        <v>0</v>
      </c>
      <c r="G11" s="13" t="s">
        <v>1587</v>
      </c>
      <c r="H11" s="13" t="e">
        <f t="shared" si="0"/>
        <v>#VALUE!</v>
      </c>
      <c r="I11" s="14">
        <v>12</v>
      </c>
      <c r="J11" s="13" t="s">
        <v>12</v>
      </c>
      <c r="K11" s="13" t="s">
        <v>1593</v>
      </c>
      <c r="L11" s="13" t="s">
        <v>179</v>
      </c>
      <c r="M11" s="12">
        <f t="shared" si="1"/>
        <v>0</v>
      </c>
      <c r="N11" s="13"/>
    </row>
    <row r="12" spans="1:14" x14ac:dyDescent="0.25">
      <c r="A12" s="13" t="e">
        <f t="shared" si="2"/>
        <v>#VALUE!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f t="shared" si="3"/>
        <v>0</v>
      </c>
      <c r="G12" s="13" t="s">
        <v>1587</v>
      </c>
      <c r="H12" s="13" t="e">
        <f t="shared" si="0"/>
        <v>#VALUE!</v>
      </c>
      <c r="I12" s="14">
        <v>12</v>
      </c>
      <c r="J12" s="13" t="s">
        <v>12</v>
      </c>
      <c r="K12" s="13" t="s">
        <v>7</v>
      </c>
      <c r="L12" s="13" t="s">
        <v>179</v>
      </c>
      <c r="M12" s="12">
        <f t="shared" si="1"/>
        <v>0</v>
      </c>
      <c r="N12" s="13"/>
    </row>
    <row r="13" spans="1:14" x14ac:dyDescent="0.25">
      <c r="A13" s="13" t="e">
        <f t="shared" si="2"/>
        <v>#VALUE!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f t="shared" si="3"/>
        <v>0</v>
      </c>
      <c r="G13" s="13" t="s">
        <v>1587</v>
      </c>
      <c r="H13" s="13" t="e">
        <f t="shared" si="0"/>
        <v>#VALUE!</v>
      </c>
      <c r="I13" s="14">
        <v>12</v>
      </c>
      <c r="J13" s="13" t="s">
        <v>12</v>
      </c>
      <c r="K13" s="13" t="s">
        <v>8</v>
      </c>
      <c r="L13" s="13" t="s">
        <v>179</v>
      </c>
      <c r="M13" s="12">
        <f t="shared" si="1"/>
        <v>0</v>
      </c>
      <c r="N13" s="13"/>
    </row>
    <row r="14" spans="1:14" x14ac:dyDescent="0.25">
      <c r="A14" s="13" t="e">
        <f t="shared" si="2"/>
        <v>#VALUE!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f t="shared" si="3"/>
        <v>0</v>
      </c>
      <c r="G14" s="13"/>
      <c r="H14" s="13" t="e">
        <f t="shared" si="0"/>
        <v>#VALUE!</v>
      </c>
      <c r="I14" s="14">
        <v>13</v>
      </c>
      <c r="J14" s="13" t="s">
        <v>12</v>
      </c>
      <c r="K14" s="13" t="s">
        <v>1592</v>
      </c>
      <c r="L14" s="13" t="s">
        <v>179</v>
      </c>
      <c r="M14" s="12">
        <f t="shared" si="1"/>
        <v>0</v>
      </c>
      <c r="N14" s="13"/>
    </row>
    <row r="15" spans="1:14" x14ac:dyDescent="0.25">
      <c r="A15" s="13" t="e">
        <f t="shared" si="2"/>
        <v>#VALUE!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f t="shared" si="3"/>
        <v>0</v>
      </c>
      <c r="G15" s="13"/>
      <c r="H15" s="13" t="e">
        <f t="shared" si="0"/>
        <v>#VALUE!</v>
      </c>
      <c r="I15" s="14">
        <v>13</v>
      </c>
      <c r="J15" s="13" t="s">
        <v>12</v>
      </c>
      <c r="K15" s="13" t="s">
        <v>1593</v>
      </c>
      <c r="L15" s="13" t="s">
        <v>179</v>
      </c>
      <c r="M15" s="12">
        <f t="shared" si="1"/>
        <v>0</v>
      </c>
      <c r="N15" s="13"/>
    </row>
    <row r="16" spans="1:14" x14ac:dyDescent="0.25">
      <c r="A16" s="13" t="e">
        <f t="shared" si="2"/>
        <v>#VALUE!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f t="shared" si="3"/>
        <v>0</v>
      </c>
      <c r="G16" s="13"/>
      <c r="H16" s="13" t="e">
        <f t="shared" si="0"/>
        <v>#VALUE!</v>
      </c>
      <c r="I16" s="14">
        <v>13</v>
      </c>
      <c r="J16" s="13" t="s">
        <v>12</v>
      </c>
      <c r="K16" s="13" t="s">
        <v>7</v>
      </c>
      <c r="L16" s="13" t="s">
        <v>179</v>
      </c>
      <c r="M16" s="12">
        <f t="shared" si="1"/>
        <v>0</v>
      </c>
      <c r="N16" s="13"/>
    </row>
    <row r="17" spans="1:14" x14ac:dyDescent="0.25">
      <c r="A17" s="13" t="e">
        <f t="shared" si="2"/>
        <v>#VALUE!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f t="shared" si="3"/>
        <v>0</v>
      </c>
      <c r="G17" s="13"/>
      <c r="H17" s="13" t="e">
        <f t="shared" si="0"/>
        <v>#VALUE!</v>
      </c>
      <c r="I17" s="14">
        <v>13</v>
      </c>
      <c r="J17" s="13" t="s">
        <v>12</v>
      </c>
      <c r="K17" s="13" t="s">
        <v>8</v>
      </c>
      <c r="L17" s="13" t="s">
        <v>179</v>
      </c>
      <c r="M17" s="12">
        <f t="shared" si="1"/>
        <v>0</v>
      </c>
      <c r="N17" s="13"/>
    </row>
    <row r="18" spans="1:14" x14ac:dyDescent="0.25">
      <c r="A18" s="13" t="e">
        <f t="shared" si="2"/>
        <v>#VALUE!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f t="shared" si="3"/>
        <v>0</v>
      </c>
      <c r="G18" s="13" t="s">
        <v>239</v>
      </c>
      <c r="H18" s="13" t="e">
        <f t="shared" si="0"/>
        <v>#VALUE!</v>
      </c>
      <c r="I18" s="14">
        <v>14</v>
      </c>
      <c r="J18" s="13" t="s">
        <v>12</v>
      </c>
      <c r="K18" s="13" t="s">
        <v>1592</v>
      </c>
      <c r="L18" s="13" t="s">
        <v>9</v>
      </c>
      <c r="M18" s="12">
        <f t="shared" si="1"/>
        <v>0</v>
      </c>
      <c r="N18" s="13"/>
    </row>
    <row r="19" spans="1:14" x14ac:dyDescent="0.25">
      <c r="A19" s="13" t="e">
        <f t="shared" si="2"/>
        <v>#VALUE!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f t="shared" si="3"/>
        <v>0</v>
      </c>
      <c r="G19" s="13" t="s">
        <v>239</v>
      </c>
      <c r="H19" s="13" t="e">
        <f t="shared" si="0"/>
        <v>#VALUE!</v>
      </c>
      <c r="I19" s="14">
        <v>14</v>
      </c>
      <c r="J19" s="13" t="s">
        <v>12</v>
      </c>
      <c r="K19" s="13" t="s">
        <v>1593</v>
      </c>
      <c r="L19" s="13" t="s">
        <v>9</v>
      </c>
      <c r="M19" s="12">
        <f t="shared" si="1"/>
        <v>0</v>
      </c>
      <c r="N19" s="13"/>
    </row>
    <row r="20" spans="1:14" x14ac:dyDescent="0.25">
      <c r="A20" s="13" t="e">
        <f t="shared" si="2"/>
        <v>#VALUE!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f t="shared" si="3"/>
        <v>0</v>
      </c>
      <c r="G20" s="13" t="s">
        <v>239</v>
      </c>
      <c r="H20" s="13" t="e">
        <f t="shared" si="0"/>
        <v>#VALUE!</v>
      </c>
      <c r="I20" s="14">
        <v>14</v>
      </c>
      <c r="J20" s="13" t="s">
        <v>12</v>
      </c>
      <c r="K20" s="13" t="s">
        <v>7</v>
      </c>
      <c r="L20" s="13" t="s">
        <v>9</v>
      </c>
      <c r="M20" s="12">
        <f t="shared" si="1"/>
        <v>0</v>
      </c>
      <c r="N20" s="13"/>
    </row>
    <row r="21" spans="1:14" x14ac:dyDescent="0.25">
      <c r="A21" s="13" t="e">
        <f t="shared" si="2"/>
        <v>#VALUE!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f t="shared" si="3"/>
        <v>0</v>
      </c>
      <c r="G21" s="13" t="s">
        <v>239</v>
      </c>
      <c r="H21" s="13" t="e">
        <f t="shared" si="0"/>
        <v>#VALUE!</v>
      </c>
      <c r="I21" s="14">
        <v>14</v>
      </c>
      <c r="J21" s="13" t="s">
        <v>12</v>
      </c>
      <c r="K21" s="13" t="s">
        <v>8</v>
      </c>
      <c r="L21" s="13" t="s">
        <v>9</v>
      </c>
      <c r="M21" s="12">
        <f t="shared" si="1"/>
        <v>0</v>
      </c>
      <c r="N21" s="13"/>
    </row>
    <row r="22" spans="1:14" x14ac:dyDescent="0.25">
      <c r="A22" s="13" t="e">
        <f t="shared" si="2"/>
        <v>#VALUE!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f t="shared" si="3"/>
        <v>0</v>
      </c>
      <c r="G22" s="13" t="s">
        <v>244</v>
      </c>
      <c r="H22" s="13" t="e">
        <f t="shared" si="0"/>
        <v>#VALUE!</v>
      </c>
      <c r="I22" s="14">
        <v>15</v>
      </c>
      <c r="J22" s="13" t="s">
        <v>12</v>
      </c>
      <c r="K22" s="13" t="s">
        <v>1592</v>
      </c>
      <c r="L22" s="13" t="s">
        <v>9</v>
      </c>
      <c r="M22" s="12">
        <f t="shared" si="1"/>
        <v>0</v>
      </c>
      <c r="N22" s="13"/>
    </row>
    <row r="23" spans="1:14" x14ac:dyDescent="0.25">
      <c r="A23" s="13" t="e">
        <f t="shared" si="2"/>
        <v>#VALUE!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f t="shared" si="3"/>
        <v>0</v>
      </c>
      <c r="G23" s="13" t="s">
        <v>244</v>
      </c>
      <c r="H23" s="13" t="e">
        <f t="shared" si="0"/>
        <v>#VALUE!</v>
      </c>
      <c r="I23" s="14">
        <v>15</v>
      </c>
      <c r="J23" s="13" t="s">
        <v>12</v>
      </c>
      <c r="K23" s="13" t="s">
        <v>1593</v>
      </c>
      <c r="L23" s="13" t="s">
        <v>9</v>
      </c>
      <c r="M23" s="12">
        <f t="shared" si="1"/>
        <v>0</v>
      </c>
      <c r="N23" s="13"/>
    </row>
    <row r="24" spans="1:14" x14ac:dyDescent="0.25">
      <c r="A24" s="13" t="e">
        <f t="shared" si="2"/>
        <v>#VALUE!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f t="shared" si="3"/>
        <v>0</v>
      </c>
      <c r="G24" s="13" t="s">
        <v>244</v>
      </c>
      <c r="H24" s="13" t="e">
        <f t="shared" si="0"/>
        <v>#VALUE!</v>
      </c>
      <c r="I24" s="14">
        <v>15</v>
      </c>
      <c r="J24" s="13" t="s">
        <v>12</v>
      </c>
      <c r="K24" s="13" t="s">
        <v>7</v>
      </c>
      <c r="L24" s="13" t="s">
        <v>9</v>
      </c>
      <c r="M24" s="12">
        <f t="shared" si="1"/>
        <v>0</v>
      </c>
      <c r="N24" s="13"/>
    </row>
    <row r="25" spans="1:14" x14ac:dyDescent="0.25">
      <c r="A25" s="13" t="e">
        <f t="shared" si="2"/>
        <v>#VALUE!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f t="shared" si="3"/>
        <v>0</v>
      </c>
      <c r="G25" s="13" t="s">
        <v>244</v>
      </c>
      <c r="H25" s="13" t="e">
        <f t="shared" si="0"/>
        <v>#VALUE!</v>
      </c>
      <c r="I25" s="14">
        <v>15</v>
      </c>
      <c r="J25" s="13" t="s">
        <v>12</v>
      </c>
      <c r="K25" s="13" t="s">
        <v>8</v>
      </c>
      <c r="L25" s="13" t="s">
        <v>9</v>
      </c>
      <c r="M25" s="12">
        <f t="shared" si="1"/>
        <v>0</v>
      </c>
      <c r="N25" s="13"/>
    </row>
    <row r="26" spans="1:14" x14ac:dyDescent="0.25">
      <c r="A26" s="13" t="e">
        <f t="shared" si="2"/>
        <v>#VALUE!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f t="shared" si="3"/>
        <v>0</v>
      </c>
      <c r="G26" s="13" t="s">
        <v>245</v>
      </c>
      <c r="H26" s="13" t="e">
        <f t="shared" si="0"/>
        <v>#VALUE!</v>
      </c>
      <c r="I26" s="14">
        <v>16.2</v>
      </c>
      <c r="J26" s="13" t="s">
        <v>12</v>
      </c>
      <c r="K26" s="13" t="s">
        <v>1592</v>
      </c>
      <c r="L26" s="13" t="s">
        <v>179</v>
      </c>
      <c r="M26" s="12">
        <f t="shared" si="1"/>
        <v>0</v>
      </c>
      <c r="N26" s="13"/>
    </row>
    <row r="27" spans="1:14" x14ac:dyDescent="0.25">
      <c r="A27" s="13" t="e">
        <f t="shared" si="2"/>
        <v>#VALUE!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f t="shared" si="3"/>
        <v>0</v>
      </c>
      <c r="G27" s="13" t="s">
        <v>245</v>
      </c>
      <c r="H27" s="13" t="e">
        <f t="shared" si="0"/>
        <v>#VALUE!</v>
      </c>
      <c r="I27" s="14">
        <v>16.2</v>
      </c>
      <c r="J27" s="13" t="s">
        <v>12</v>
      </c>
      <c r="K27" s="13" t="s">
        <v>1593</v>
      </c>
      <c r="L27" s="13" t="s">
        <v>179</v>
      </c>
      <c r="M27" s="12">
        <f t="shared" si="1"/>
        <v>0</v>
      </c>
      <c r="N27" s="13"/>
    </row>
    <row r="28" spans="1:14" x14ac:dyDescent="0.25">
      <c r="A28" s="13" t="e">
        <f t="shared" si="2"/>
        <v>#VALUE!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f t="shared" si="3"/>
        <v>0</v>
      </c>
      <c r="G28" s="13" t="s">
        <v>245</v>
      </c>
      <c r="H28" s="13" t="e">
        <f t="shared" si="0"/>
        <v>#VALUE!</v>
      </c>
      <c r="I28" s="14">
        <v>16.2</v>
      </c>
      <c r="J28" s="13" t="s">
        <v>12</v>
      </c>
      <c r="K28" s="13" t="s">
        <v>7</v>
      </c>
      <c r="L28" s="13" t="s">
        <v>179</v>
      </c>
      <c r="M28" s="12">
        <f t="shared" si="1"/>
        <v>0</v>
      </c>
      <c r="N28" s="13"/>
    </row>
    <row r="29" spans="1:14" x14ac:dyDescent="0.25">
      <c r="A29" s="13" t="e">
        <f t="shared" si="2"/>
        <v>#VALUE!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f t="shared" si="3"/>
        <v>0</v>
      </c>
      <c r="G29" s="13" t="s">
        <v>245</v>
      </c>
      <c r="H29" s="13" t="e">
        <f t="shared" si="0"/>
        <v>#VALUE!</v>
      </c>
      <c r="I29" s="14">
        <v>16.2</v>
      </c>
      <c r="J29" s="13" t="s">
        <v>12</v>
      </c>
      <c r="K29" s="13" t="s">
        <v>8</v>
      </c>
      <c r="L29" s="13" t="s">
        <v>179</v>
      </c>
      <c r="M29" s="12">
        <f t="shared" si="1"/>
        <v>0</v>
      </c>
      <c r="N29" s="13"/>
    </row>
    <row r="30" spans="1:14" x14ac:dyDescent="0.25">
      <c r="A30" s="13" t="e">
        <f t="shared" si="2"/>
        <v>#VALUE!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f t="shared" si="3"/>
        <v>0</v>
      </c>
      <c r="G30" s="13" t="s">
        <v>246</v>
      </c>
      <c r="H30" s="13" t="e">
        <f t="shared" si="0"/>
        <v>#VALUE!</v>
      </c>
      <c r="I30" s="14">
        <v>17</v>
      </c>
      <c r="J30" s="13" t="s">
        <v>12</v>
      </c>
      <c r="K30" s="13" t="s">
        <v>1592</v>
      </c>
      <c r="L30" s="13" t="s">
        <v>179</v>
      </c>
      <c r="M30" s="12">
        <f t="shared" si="1"/>
        <v>0</v>
      </c>
      <c r="N30" s="13"/>
    </row>
    <row r="31" spans="1:14" x14ac:dyDescent="0.25">
      <c r="A31" s="13" t="e">
        <f t="shared" si="2"/>
        <v>#VALUE!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f t="shared" si="3"/>
        <v>0</v>
      </c>
      <c r="G31" s="13" t="s">
        <v>246</v>
      </c>
      <c r="H31" s="13" t="e">
        <f t="shared" si="0"/>
        <v>#VALUE!</v>
      </c>
      <c r="I31" s="14">
        <v>17</v>
      </c>
      <c r="J31" s="13" t="s">
        <v>12</v>
      </c>
      <c r="K31" s="13" t="s">
        <v>1593</v>
      </c>
      <c r="L31" s="13" t="s">
        <v>179</v>
      </c>
      <c r="M31" s="12">
        <f t="shared" si="1"/>
        <v>0</v>
      </c>
      <c r="N31" s="13"/>
    </row>
    <row r="32" spans="1:14" x14ac:dyDescent="0.25">
      <c r="A32" s="13" t="e">
        <f t="shared" si="2"/>
        <v>#VALUE!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f t="shared" si="3"/>
        <v>0</v>
      </c>
      <c r="G32" s="13" t="s">
        <v>246</v>
      </c>
      <c r="H32" s="13" t="e">
        <f t="shared" si="0"/>
        <v>#VALUE!</v>
      </c>
      <c r="I32" s="14">
        <v>17</v>
      </c>
      <c r="J32" s="13" t="s">
        <v>12</v>
      </c>
      <c r="K32" s="13" t="s">
        <v>7</v>
      </c>
      <c r="L32" s="13" t="s">
        <v>179</v>
      </c>
      <c r="M32" s="12">
        <f t="shared" si="1"/>
        <v>0</v>
      </c>
      <c r="N32" s="13"/>
    </row>
    <row r="33" spans="1:14" x14ac:dyDescent="0.25">
      <c r="A33" s="13" t="e">
        <f t="shared" si="2"/>
        <v>#VALUE!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f t="shared" si="3"/>
        <v>0</v>
      </c>
      <c r="G33" s="13" t="s">
        <v>246</v>
      </c>
      <c r="H33" s="13" t="e">
        <f t="shared" si="0"/>
        <v>#VALUE!</v>
      </c>
      <c r="I33" s="14">
        <v>17</v>
      </c>
      <c r="J33" s="13" t="s">
        <v>12</v>
      </c>
      <c r="K33" s="13" t="s">
        <v>8</v>
      </c>
      <c r="L33" s="13" t="s">
        <v>179</v>
      </c>
      <c r="M33" s="12">
        <f t="shared" si="1"/>
        <v>0</v>
      </c>
      <c r="N33" s="13"/>
    </row>
    <row r="34" spans="1:14" x14ac:dyDescent="0.25">
      <c r="A34" s="13" t="e">
        <f t="shared" si="2"/>
        <v>#VALUE!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f t="shared" si="3"/>
        <v>0</v>
      </c>
      <c r="G34" s="13" t="s">
        <v>247</v>
      </c>
      <c r="H34" s="13" t="e">
        <f t="shared" si="0"/>
        <v>#VALUE!</v>
      </c>
      <c r="I34" s="14">
        <v>18</v>
      </c>
      <c r="J34" s="13" t="s">
        <v>12</v>
      </c>
      <c r="K34" s="13" t="s">
        <v>1592</v>
      </c>
      <c r="L34" s="13" t="s">
        <v>179</v>
      </c>
      <c r="M34" s="12">
        <f t="shared" si="1"/>
        <v>0</v>
      </c>
      <c r="N34" s="13"/>
    </row>
    <row r="35" spans="1:14" x14ac:dyDescent="0.25">
      <c r="A35" s="13" t="e">
        <f t="shared" si="2"/>
        <v>#VALUE!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f t="shared" si="3"/>
        <v>0</v>
      </c>
      <c r="G35" s="13" t="s">
        <v>247</v>
      </c>
      <c r="H35" s="13" t="e">
        <f t="shared" si="0"/>
        <v>#VALUE!</v>
      </c>
      <c r="I35" s="14">
        <v>18</v>
      </c>
      <c r="J35" s="13" t="s">
        <v>12</v>
      </c>
      <c r="K35" s="13" t="s">
        <v>1593</v>
      </c>
      <c r="L35" s="13" t="s">
        <v>179</v>
      </c>
      <c r="M35" s="12">
        <f t="shared" si="1"/>
        <v>0</v>
      </c>
      <c r="N35" s="13"/>
    </row>
    <row r="36" spans="1:14" x14ac:dyDescent="0.25">
      <c r="A36" s="13" t="e">
        <f t="shared" si="2"/>
        <v>#VALUE!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f t="shared" si="3"/>
        <v>0</v>
      </c>
      <c r="G36" s="13" t="s">
        <v>247</v>
      </c>
      <c r="H36" s="13" t="e">
        <f t="shared" si="0"/>
        <v>#VALUE!</v>
      </c>
      <c r="I36" s="14">
        <v>18</v>
      </c>
      <c r="J36" s="13" t="s">
        <v>12</v>
      </c>
      <c r="K36" s="13" t="s">
        <v>7</v>
      </c>
      <c r="L36" s="13" t="s">
        <v>179</v>
      </c>
      <c r="M36" s="12">
        <f t="shared" si="1"/>
        <v>0</v>
      </c>
      <c r="N36" s="13"/>
    </row>
    <row r="37" spans="1:14" x14ac:dyDescent="0.25">
      <c r="A37" s="13" t="e">
        <f t="shared" si="2"/>
        <v>#VALUE!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f t="shared" si="3"/>
        <v>0</v>
      </c>
      <c r="G37" s="13" t="s">
        <v>247</v>
      </c>
      <c r="H37" s="13" t="e">
        <f t="shared" si="0"/>
        <v>#VALUE!</v>
      </c>
      <c r="I37" s="14">
        <v>18</v>
      </c>
      <c r="J37" s="13" t="s">
        <v>12</v>
      </c>
      <c r="K37" s="13" t="s">
        <v>8</v>
      </c>
      <c r="L37" s="13" t="s">
        <v>179</v>
      </c>
      <c r="M37" s="12">
        <f t="shared" si="1"/>
        <v>0</v>
      </c>
      <c r="N37" s="13"/>
    </row>
    <row r="38" spans="1:14" x14ac:dyDescent="0.25">
      <c r="A38" s="13" t="e">
        <f t="shared" si="2"/>
        <v>#VALUE!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f t="shared" si="3"/>
        <v>0</v>
      </c>
      <c r="G38" s="13" t="s">
        <v>250</v>
      </c>
      <c r="H38" s="13" t="e">
        <f t="shared" si="0"/>
        <v>#VALUE!</v>
      </c>
      <c r="I38" s="14">
        <v>19</v>
      </c>
      <c r="J38" s="13" t="s">
        <v>12</v>
      </c>
      <c r="K38" s="13" t="s">
        <v>1592</v>
      </c>
      <c r="L38" s="13" t="s">
        <v>9</v>
      </c>
      <c r="M38" s="12">
        <f t="shared" si="1"/>
        <v>0</v>
      </c>
      <c r="N38" s="13"/>
    </row>
    <row r="39" spans="1:14" x14ac:dyDescent="0.25">
      <c r="A39" s="13" t="e">
        <f t="shared" si="2"/>
        <v>#VALUE!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f t="shared" si="3"/>
        <v>0</v>
      </c>
      <c r="G39" s="13" t="s">
        <v>250</v>
      </c>
      <c r="H39" s="13" t="e">
        <f t="shared" si="0"/>
        <v>#VALUE!</v>
      </c>
      <c r="I39" s="14">
        <v>19</v>
      </c>
      <c r="J39" s="13" t="s">
        <v>12</v>
      </c>
      <c r="K39" s="13" t="s">
        <v>1593</v>
      </c>
      <c r="L39" s="13" t="s">
        <v>9</v>
      </c>
      <c r="M39" s="12">
        <f t="shared" si="1"/>
        <v>0</v>
      </c>
      <c r="N39" s="13"/>
    </row>
    <row r="40" spans="1:14" x14ac:dyDescent="0.25">
      <c r="A40" s="13" t="e">
        <f t="shared" si="2"/>
        <v>#VALUE!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f t="shared" si="3"/>
        <v>0</v>
      </c>
      <c r="G40" s="13" t="s">
        <v>250</v>
      </c>
      <c r="H40" s="13" t="e">
        <f t="shared" si="0"/>
        <v>#VALUE!</v>
      </c>
      <c r="I40" s="14">
        <v>19</v>
      </c>
      <c r="J40" s="13" t="s">
        <v>12</v>
      </c>
      <c r="K40" s="13" t="s">
        <v>7</v>
      </c>
      <c r="L40" s="13" t="s">
        <v>9</v>
      </c>
      <c r="M40" s="12">
        <f t="shared" si="1"/>
        <v>0</v>
      </c>
      <c r="N40" s="13"/>
    </row>
    <row r="41" spans="1:14" x14ac:dyDescent="0.25">
      <c r="A41" s="13" t="e">
        <f t="shared" si="2"/>
        <v>#VALUE!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f t="shared" si="3"/>
        <v>0</v>
      </c>
      <c r="G41" s="13" t="s">
        <v>250</v>
      </c>
      <c r="H41" s="13" t="e">
        <f t="shared" si="0"/>
        <v>#VALUE!</v>
      </c>
      <c r="I41" s="14">
        <v>19</v>
      </c>
      <c r="J41" s="13" t="s">
        <v>12</v>
      </c>
      <c r="K41" s="13" t="s">
        <v>8</v>
      </c>
      <c r="L41" s="13" t="s">
        <v>9</v>
      </c>
      <c r="M41" s="12">
        <f t="shared" si="1"/>
        <v>0</v>
      </c>
      <c r="N41" s="13"/>
    </row>
    <row r="42" spans="1:14" x14ac:dyDescent="0.25">
      <c r="A42" s="13" t="e">
        <f t="shared" si="2"/>
        <v>#VALUE!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f t="shared" si="3"/>
        <v>0</v>
      </c>
      <c r="G42" s="13" t="s">
        <v>248</v>
      </c>
      <c r="H42" s="13" t="e">
        <f t="shared" si="0"/>
        <v>#VALUE!</v>
      </c>
      <c r="I42" s="14">
        <v>20</v>
      </c>
      <c r="J42" s="13" t="s">
        <v>12</v>
      </c>
      <c r="K42" s="13" t="s">
        <v>1592</v>
      </c>
      <c r="L42" s="13" t="s">
        <v>179</v>
      </c>
      <c r="M42" s="12">
        <f t="shared" si="1"/>
        <v>0</v>
      </c>
      <c r="N42" s="13"/>
    </row>
    <row r="43" spans="1:14" x14ac:dyDescent="0.25">
      <c r="A43" s="13" t="e">
        <f t="shared" si="2"/>
        <v>#VALUE!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f t="shared" si="3"/>
        <v>0</v>
      </c>
      <c r="G43" s="13" t="s">
        <v>248</v>
      </c>
      <c r="H43" s="13" t="e">
        <f t="shared" si="0"/>
        <v>#VALUE!</v>
      </c>
      <c r="I43" s="14">
        <v>20</v>
      </c>
      <c r="J43" s="13" t="s">
        <v>12</v>
      </c>
      <c r="K43" s="13" t="s">
        <v>1593</v>
      </c>
      <c r="L43" s="13" t="s">
        <v>179</v>
      </c>
      <c r="M43" s="12">
        <f t="shared" si="1"/>
        <v>0</v>
      </c>
      <c r="N43" s="13"/>
    </row>
    <row r="44" spans="1:14" x14ac:dyDescent="0.25">
      <c r="A44" s="13" t="e">
        <f t="shared" si="2"/>
        <v>#VALUE!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f t="shared" si="3"/>
        <v>0</v>
      </c>
      <c r="G44" s="13" t="s">
        <v>248</v>
      </c>
      <c r="H44" s="13" t="e">
        <f t="shared" si="0"/>
        <v>#VALUE!</v>
      </c>
      <c r="I44" s="14">
        <v>20</v>
      </c>
      <c r="J44" s="13" t="s">
        <v>12</v>
      </c>
      <c r="K44" s="13" t="s">
        <v>7</v>
      </c>
      <c r="L44" s="13" t="s">
        <v>179</v>
      </c>
      <c r="M44" s="12">
        <f t="shared" si="1"/>
        <v>0</v>
      </c>
      <c r="N44" s="13"/>
    </row>
    <row r="45" spans="1:14" x14ac:dyDescent="0.25">
      <c r="A45" s="13" t="e">
        <f t="shared" si="2"/>
        <v>#VALUE!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f t="shared" si="3"/>
        <v>0</v>
      </c>
      <c r="G45" s="13" t="s">
        <v>248</v>
      </c>
      <c r="H45" s="13" t="e">
        <f t="shared" si="0"/>
        <v>#VALUE!</v>
      </c>
      <c r="I45" s="14">
        <v>20</v>
      </c>
      <c r="J45" s="13" t="s">
        <v>12</v>
      </c>
      <c r="K45" s="13" t="s">
        <v>8</v>
      </c>
      <c r="L45" s="13" t="s">
        <v>179</v>
      </c>
      <c r="M45" s="12">
        <f t="shared" si="1"/>
        <v>0</v>
      </c>
      <c r="N45" s="13"/>
    </row>
    <row r="46" spans="1:14" x14ac:dyDescent="0.25">
      <c r="A46" s="13" t="e">
        <f t="shared" si="2"/>
        <v>#VALUE!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f t="shared" si="3"/>
        <v>0</v>
      </c>
      <c r="G46" s="13" t="s">
        <v>236</v>
      </c>
      <c r="H46" s="13" t="e">
        <f t="shared" si="0"/>
        <v>#VALUE!</v>
      </c>
      <c r="I46" s="14">
        <v>20.75</v>
      </c>
      <c r="J46" s="13" t="s">
        <v>12</v>
      </c>
      <c r="K46" s="13" t="s">
        <v>1592</v>
      </c>
      <c r="L46" s="13" t="s">
        <v>179</v>
      </c>
      <c r="M46" s="12">
        <f t="shared" si="1"/>
        <v>0</v>
      </c>
      <c r="N46" s="13" t="s">
        <v>233</v>
      </c>
    </row>
    <row r="47" spans="1:14" x14ac:dyDescent="0.25">
      <c r="A47" s="13" t="e">
        <f t="shared" si="2"/>
        <v>#VALUE!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f t="shared" si="3"/>
        <v>0</v>
      </c>
      <c r="G47" s="13" t="s">
        <v>236</v>
      </c>
      <c r="H47" s="13" t="e">
        <f t="shared" si="0"/>
        <v>#VALUE!</v>
      </c>
      <c r="I47" s="14">
        <v>20.75</v>
      </c>
      <c r="J47" s="13" t="s">
        <v>12</v>
      </c>
      <c r="K47" s="13" t="s">
        <v>1593</v>
      </c>
      <c r="L47" s="13" t="s">
        <v>179</v>
      </c>
      <c r="M47" s="12">
        <f t="shared" si="1"/>
        <v>0</v>
      </c>
      <c r="N47" s="13" t="s">
        <v>233</v>
      </c>
    </row>
    <row r="48" spans="1:14" x14ac:dyDescent="0.25">
      <c r="A48" s="13" t="e">
        <f t="shared" si="2"/>
        <v>#VALUE!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f t="shared" si="3"/>
        <v>0</v>
      </c>
      <c r="G48" s="13" t="s">
        <v>236</v>
      </c>
      <c r="H48" s="13" t="e">
        <f t="shared" si="0"/>
        <v>#VALUE!</v>
      </c>
      <c r="I48" s="14">
        <v>20.75</v>
      </c>
      <c r="J48" s="13" t="s">
        <v>12</v>
      </c>
      <c r="K48" s="13" t="s">
        <v>7</v>
      </c>
      <c r="L48" s="13" t="s">
        <v>179</v>
      </c>
      <c r="M48" s="12">
        <f t="shared" si="1"/>
        <v>0</v>
      </c>
      <c r="N48" s="13" t="s">
        <v>233</v>
      </c>
    </row>
    <row r="49" spans="1:14" x14ac:dyDescent="0.25">
      <c r="A49" s="13" t="e">
        <f t="shared" si="2"/>
        <v>#VALUE!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f t="shared" si="3"/>
        <v>0</v>
      </c>
      <c r="G49" s="13" t="s">
        <v>236</v>
      </c>
      <c r="H49" s="13" t="e">
        <f t="shared" si="0"/>
        <v>#VALUE!</v>
      </c>
      <c r="I49" s="14">
        <v>20.75</v>
      </c>
      <c r="J49" s="13" t="s">
        <v>12</v>
      </c>
      <c r="K49" s="13" t="s">
        <v>8</v>
      </c>
      <c r="L49" s="13" t="s">
        <v>179</v>
      </c>
      <c r="M49" s="12">
        <f t="shared" si="1"/>
        <v>0</v>
      </c>
      <c r="N49" s="13" t="s">
        <v>233</v>
      </c>
    </row>
    <row r="50" spans="1:14" s="1" customFormat="1" x14ac:dyDescent="0.25">
      <c r="A50" s="15" t="s">
        <v>0</v>
      </c>
      <c r="B50" s="16" t="s">
        <v>1</v>
      </c>
      <c r="C50" s="15" t="s">
        <v>11</v>
      </c>
      <c r="D50" s="15" t="s">
        <v>3</v>
      </c>
      <c r="E50" s="15" t="s">
        <v>2</v>
      </c>
      <c r="F50" s="17" t="s">
        <v>201</v>
      </c>
      <c r="G50" s="15" t="s">
        <v>10</v>
      </c>
      <c r="H50" s="15" t="s">
        <v>0</v>
      </c>
      <c r="I50" s="16" t="s">
        <v>1</v>
      </c>
      <c r="J50" s="15" t="s">
        <v>11</v>
      </c>
      <c r="K50" s="15" t="s">
        <v>3</v>
      </c>
      <c r="L50" s="15" t="s">
        <v>2</v>
      </c>
      <c r="M50" s="17" t="s">
        <v>201</v>
      </c>
      <c r="N50" s="15" t="s">
        <v>10</v>
      </c>
    </row>
    <row r="51" spans="1:14" x14ac:dyDescent="0.25">
      <c r="A51" s="13" t="e">
        <f>CONCATENATE("S0",MID(A49,2,5)+1)</f>
        <v>#VALUE!</v>
      </c>
      <c r="B51" s="14">
        <v>0</v>
      </c>
      <c r="C51" s="13" t="s">
        <v>13</v>
      </c>
      <c r="D51" s="13" t="s">
        <v>918</v>
      </c>
      <c r="E51" s="13"/>
      <c r="F51" s="12">
        <f t="shared" si="3"/>
        <v>0</v>
      </c>
      <c r="G51" s="13" t="s">
        <v>241</v>
      </c>
      <c r="H51" s="13" t="e">
        <f>CONCATENATE("S0",MID(H49,2,5)+1)</f>
        <v>#VALUE!</v>
      </c>
      <c r="I51" s="14">
        <v>20.75</v>
      </c>
      <c r="J51" s="13" t="s">
        <v>13</v>
      </c>
      <c r="K51" s="13" t="s">
        <v>918</v>
      </c>
      <c r="L51" s="13"/>
      <c r="M51" s="12">
        <f>$F$2</f>
        <v>0</v>
      </c>
      <c r="N51" s="13" t="s">
        <v>232</v>
      </c>
    </row>
    <row r="52" spans="1:14" x14ac:dyDescent="0.25">
      <c r="A52" s="13" t="e">
        <f t="shared" si="2"/>
        <v>#VALUE!</v>
      </c>
      <c r="B52" s="14">
        <v>0</v>
      </c>
      <c r="C52" s="13" t="s">
        <v>13</v>
      </c>
      <c r="D52" s="13" t="s">
        <v>918</v>
      </c>
      <c r="E52" s="13"/>
      <c r="F52" s="12">
        <f t="shared" si="3"/>
        <v>0</v>
      </c>
      <c r="G52" s="13" t="s">
        <v>241</v>
      </c>
      <c r="H52" s="13" t="e">
        <f t="shared" ref="H52:H74" si="4">CONCATENATE("S0",MID(H51,2,5)+1)</f>
        <v>#VALUE!</v>
      </c>
      <c r="I52" s="14">
        <v>20.75</v>
      </c>
      <c r="J52" s="13" t="s">
        <v>13</v>
      </c>
      <c r="K52" s="13" t="s">
        <v>918</v>
      </c>
      <c r="L52" s="13"/>
      <c r="M52" s="12">
        <f t="shared" ref="M52:M74" si="5">$F$2</f>
        <v>0</v>
      </c>
      <c r="N52" s="13" t="s">
        <v>232</v>
      </c>
    </row>
    <row r="53" spans="1:14" x14ac:dyDescent="0.25">
      <c r="A53" s="13" t="e">
        <f t="shared" si="2"/>
        <v>#VALUE!</v>
      </c>
      <c r="B53" s="14">
        <v>0</v>
      </c>
      <c r="C53" s="13" t="s">
        <v>13</v>
      </c>
      <c r="D53" s="13" t="s">
        <v>918</v>
      </c>
      <c r="E53" s="13"/>
      <c r="F53" s="12">
        <f t="shared" si="3"/>
        <v>0</v>
      </c>
      <c r="G53" s="13" t="s">
        <v>241</v>
      </c>
      <c r="H53" s="13" t="e">
        <f t="shared" si="4"/>
        <v>#VALUE!</v>
      </c>
      <c r="I53" s="14">
        <v>20.75</v>
      </c>
      <c r="J53" s="13" t="s">
        <v>13</v>
      </c>
      <c r="K53" s="13" t="s">
        <v>918</v>
      </c>
      <c r="L53" s="13"/>
      <c r="M53" s="12">
        <f t="shared" si="5"/>
        <v>0</v>
      </c>
      <c r="N53" s="13" t="s">
        <v>232</v>
      </c>
    </row>
    <row r="54" spans="1:14" x14ac:dyDescent="0.25">
      <c r="A54" s="13" t="e">
        <f t="shared" si="2"/>
        <v>#VALUE!</v>
      </c>
      <c r="B54" s="14">
        <v>0</v>
      </c>
      <c r="C54" s="13" t="s">
        <v>13</v>
      </c>
      <c r="D54" s="13" t="s">
        <v>918</v>
      </c>
      <c r="E54" s="13"/>
      <c r="F54" s="12">
        <f t="shared" si="3"/>
        <v>0</v>
      </c>
      <c r="G54" s="13" t="s">
        <v>241</v>
      </c>
      <c r="H54" s="13" t="e">
        <f t="shared" si="4"/>
        <v>#VALUE!</v>
      </c>
      <c r="I54" s="14">
        <v>20.75</v>
      </c>
      <c r="J54" s="13" t="s">
        <v>13</v>
      </c>
      <c r="K54" s="13" t="s">
        <v>918</v>
      </c>
      <c r="L54" s="13"/>
      <c r="M54" s="12">
        <f t="shared" si="5"/>
        <v>0</v>
      </c>
      <c r="N54" s="13" t="s">
        <v>232</v>
      </c>
    </row>
    <row r="55" spans="1:14" x14ac:dyDescent="0.25">
      <c r="A55" s="13" t="e">
        <f t="shared" si="2"/>
        <v>#VALUE!</v>
      </c>
      <c r="B55" s="14">
        <v>0</v>
      </c>
      <c r="C55" s="13" t="s">
        <v>13</v>
      </c>
      <c r="D55" s="13" t="s">
        <v>919</v>
      </c>
      <c r="E55" s="13"/>
      <c r="F55" s="12">
        <f t="shared" si="3"/>
        <v>0</v>
      </c>
      <c r="G55" s="13" t="s">
        <v>241</v>
      </c>
      <c r="H55" s="13" t="e">
        <f t="shared" si="4"/>
        <v>#VALUE!</v>
      </c>
      <c r="I55" s="14">
        <v>20.75</v>
      </c>
      <c r="J55" s="13" t="s">
        <v>13</v>
      </c>
      <c r="K55" s="13" t="s">
        <v>919</v>
      </c>
      <c r="L55" s="13"/>
      <c r="M55" s="12">
        <f t="shared" si="5"/>
        <v>0</v>
      </c>
      <c r="N55" s="13" t="s">
        <v>232</v>
      </c>
    </row>
    <row r="56" spans="1:14" x14ac:dyDescent="0.25">
      <c r="A56" s="13" t="e">
        <f t="shared" si="2"/>
        <v>#VALUE!</v>
      </c>
      <c r="B56" s="14">
        <v>0</v>
      </c>
      <c r="C56" s="13" t="s">
        <v>13</v>
      </c>
      <c r="D56" s="13" t="s">
        <v>919</v>
      </c>
      <c r="E56" s="13"/>
      <c r="F56" s="12">
        <f t="shared" si="3"/>
        <v>0</v>
      </c>
      <c r="G56" s="13" t="s">
        <v>241</v>
      </c>
      <c r="H56" s="13" t="e">
        <f t="shared" si="4"/>
        <v>#VALUE!</v>
      </c>
      <c r="I56" s="14">
        <v>20.75</v>
      </c>
      <c r="J56" s="13" t="s">
        <v>13</v>
      </c>
      <c r="K56" s="13" t="s">
        <v>919</v>
      </c>
      <c r="L56" s="13"/>
      <c r="M56" s="12">
        <f t="shared" si="5"/>
        <v>0</v>
      </c>
      <c r="N56" s="13" t="s">
        <v>232</v>
      </c>
    </row>
    <row r="57" spans="1:14" x14ac:dyDescent="0.25">
      <c r="A57" s="13" t="e">
        <f t="shared" si="2"/>
        <v>#VALUE!</v>
      </c>
      <c r="B57" s="14">
        <v>0</v>
      </c>
      <c r="C57" s="13" t="s">
        <v>13</v>
      </c>
      <c r="D57" s="13" t="s">
        <v>919</v>
      </c>
      <c r="E57" s="13"/>
      <c r="F57" s="12">
        <f t="shared" si="3"/>
        <v>0</v>
      </c>
      <c r="G57" s="13" t="s">
        <v>241</v>
      </c>
      <c r="H57" s="13" t="e">
        <f t="shared" si="4"/>
        <v>#VALUE!</v>
      </c>
      <c r="I57" s="14">
        <v>20.75</v>
      </c>
      <c r="J57" s="13" t="s">
        <v>13</v>
      </c>
      <c r="K57" s="13" t="s">
        <v>919</v>
      </c>
      <c r="L57" s="13"/>
      <c r="M57" s="12">
        <f t="shared" si="5"/>
        <v>0</v>
      </c>
      <c r="N57" s="13" t="s">
        <v>232</v>
      </c>
    </row>
    <row r="58" spans="1:14" x14ac:dyDescent="0.25">
      <c r="A58" s="13" t="e">
        <f t="shared" si="2"/>
        <v>#VALUE!</v>
      </c>
      <c r="B58" s="14">
        <v>0</v>
      </c>
      <c r="C58" s="13" t="s">
        <v>13</v>
      </c>
      <c r="D58" s="13" t="s">
        <v>919</v>
      </c>
      <c r="E58" s="13"/>
      <c r="F58" s="12">
        <f t="shared" si="3"/>
        <v>0</v>
      </c>
      <c r="G58" s="13" t="s">
        <v>241</v>
      </c>
      <c r="H58" s="13" t="e">
        <f t="shared" si="4"/>
        <v>#VALUE!</v>
      </c>
      <c r="I58" s="14">
        <v>20.75</v>
      </c>
      <c r="J58" s="13" t="s">
        <v>13</v>
      </c>
      <c r="K58" s="13" t="s">
        <v>919</v>
      </c>
      <c r="L58" s="13"/>
      <c r="M58" s="12">
        <f t="shared" si="5"/>
        <v>0</v>
      </c>
      <c r="N58" s="13" t="s">
        <v>232</v>
      </c>
    </row>
    <row r="59" spans="1:14" x14ac:dyDescent="0.25">
      <c r="A59" s="13" t="e">
        <f t="shared" si="2"/>
        <v>#VALUE!</v>
      </c>
      <c r="B59" s="14">
        <v>1.95</v>
      </c>
      <c r="C59" s="13" t="s">
        <v>13</v>
      </c>
      <c r="D59" s="13" t="s">
        <v>918</v>
      </c>
      <c r="E59" s="13"/>
      <c r="F59" s="12">
        <f t="shared" si="3"/>
        <v>0</v>
      </c>
      <c r="G59" s="13" t="s">
        <v>239</v>
      </c>
      <c r="H59" s="13" t="e">
        <f t="shared" si="4"/>
        <v>#VALUE!</v>
      </c>
      <c r="I59" s="14">
        <v>16.2</v>
      </c>
      <c r="J59" s="13" t="s">
        <v>13</v>
      </c>
      <c r="K59" s="13" t="s">
        <v>918</v>
      </c>
      <c r="L59" s="13"/>
      <c r="M59" s="12">
        <f t="shared" si="5"/>
        <v>0</v>
      </c>
      <c r="N59" s="13" t="s">
        <v>230</v>
      </c>
    </row>
    <row r="60" spans="1:14" x14ac:dyDescent="0.25">
      <c r="A60" s="13" t="e">
        <f t="shared" si="2"/>
        <v>#VALUE!</v>
      </c>
      <c r="B60" s="14">
        <v>1.95</v>
      </c>
      <c r="C60" s="13" t="s">
        <v>13</v>
      </c>
      <c r="D60" s="13" t="s">
        <v>918</v>
      </c>
      <c r="E60" s="13"/>
      <c r="F60" s="12">
        <f t="shared" si="3"/>
        <v>0</v>
      </c>
      <c r="G60" s="13" t="s">
        <v>239</v>
      </c>
      <c r="H60" s="13" t="e">
        <f t="shared" si="4"/>
        <v>#VALUE!</v>
      </c>
      <c r="I60" s="14">
        <v>16.2</v>
      </c>
      <c r="J60" s="13" t="s">
        <v>13</v>
      </c>
      <c r="K60" s="13" t="s">
        <v>918</v>
      </c>
      <c r="L60" s="13"/>
      <c r="M60" s="12">
        <f t="shared" si="5"/>
        <v>0</v>
      </c>
      <c r="N60" s="13" t="s">
        <v>230</v>
      </c>
    </row>
    <row r="61" spans="1:14" x14ac:dyDescent="0.25">
      <c r="A61" s="13" t="e">
        <f t="shared" si="2"/>
        <v>#VALUE!</v>
      </c>
      <c r="B61" s="14">
        <v>1.95</v>
      </c>
      <c r="C61" s="13" t="s">
        <v>13</v>
      </c>
      <c r="D61" s="13" t="s">
        <v>918</v>
      </c>
      <c r="E61" s="13"/>
      <c r="F61" s="12">
        <f t="shared" si="3"/>
        <v>0</v>
      </c>
      <c r="G61" s="13" t="s">
        <v>239</v>
      </c>
      <c r="H61" s="13" t="e">
        <f t="shared" si="4"/>
        <v>#VALUE!</v>
      </c>
      <c r="I61" s="14">
        <v>16.2</v>
      </c>
      <c r="J61" s="13" t="s">
        <v>13</v>
      </c>
      <c r="K61" s="13" t="s">
        <v>918</v>
      </c>
      <c r="L61" s="13"/>
      <c r="M61" s="12">
        <f t="shared" si="5"/>
        <v>0</v>
      </c>
      <c r="N61" s="13" t="s">
        <v>230</v>
      </c>
    </row>
    <row r="62" spans="1:14" x14ac:dyDescent="0.25">
      <c r="A62" s="13" t="e">
        <f t="shared" si="2"/>
        <v>#VALUE!</v>
      </c>
      <c r="B62" s="14">
        <v>1.95</v>
      </c>
      <c r="C62" s="13" t="s">
        <v>13</v>
      </c>
      <c r="D62" s="13" t="s">
        <v>918</v>
      </c>
      <c r="E62" s="13"/>
      <c r="F62" s="12">
        <f t="shared" si="3"/>
        <v>0</v>
      </c>
      <c r="G62" s="13" t="s">
        <v>239</v>
      </c>
      <c r="H62" s="13" t="e">
        <f t="shared" si="4"/>
        <v>#VALUE!</v>
      </c>
      <c r="I62" s="14">
        <v>16.2</v>
      </c>
      <c r="J62" s="13" t="s">
        <v>13</v>
      </c>
      <c r="K62" s="13" t="s">
        <v>918</v>
      </c>
      <c r="L62" s="13"/>
      <c r="M62" s="12">
        <f t="shared" si="5"/>
        <v>0</v>
      </c>
      <c r="N62" s="13" t="s">
        <v>230</v>
      </c>
    </row>
    <row r="63" spans="1:14" x14ac:dyDescent="0.25">
      <c r="A63" s="13" t="e">
        <f t="shared" si="2"/>
        <v>#VALUE!</v>
      </c>
      <c r="B63" s="14">
        <v>1.95</v>
      </c>
      <c r="C63" s="13" t="s">
        <v>13</v>
      </c>
      <c r="D63" s="13" t="s">
        <v>919</v>
      </c>
      <c r="E63" s="13"/>
      <c r="F63" s="12">
        <f t="shared" si="3"/>
        <v>0</v>
      </c>
      <c r="G63" s="13" t="s">
        <v>239</v>
      </c>
      <c r="H63" s="13" t="e">
        <f t="shared" si="4"/>
        <v>#VALUE!</v>
      </c>
      <c r="I63" s="14">
        <v>16.2</v>
      </c>
      <c r="J63" s="13" t="s">
        <v>13</v>
      </c>
      <c r="K63" s="13" t="s">
        <v>919</v>
      </c>
      <c r="L63" s="13"/>
      <c r="M63" s="12">
        <f t="shared" si="5"/>
        <v>0</v>
      </c>
      <c r="N63" s="13" t="s">
        <v>230</v>
      </c>
    </row>
    <row r="64" spans="1:14" x14ac:dyDescent="0.25">
      <c r="A64" s="13" t="e">
        <f t="shared" si="2"/>
        <v>#VALUE!</v>
      </c>
      <c r="B64" s="14">
        <v>1.95</v>
      </c>
      <c r="C64" s="13" t="s">
        <v>13</v>
      </c>
      <c r="D64" s="13" t="s">
        <v>919</v>
      </c>
      <c r="E64" s="13"/>
      <c r="F64" s="12">
        <f t="shared" si="3"/>
        <v>0</v>
      </c>
      <c r="G64" s="13" t="s">
        <v>239</v>
      </c>
      <c r="H64" s="13" t="e">
        <f t="shared" si="4"/>
        <v>#VALUE!</v>
      </c>
      <c r="I64" s="14">
        <v>16.2</v>
      </c>
      <c r="J64" s="13" t="s">
        <v>13</v>
      </c>
      <c r="K64" s="13" t="s">
        <v>919</v>
      </c>
      <c r="L64" s="13"/>
      <c r="M64" s="12">
        <f t="shared" si="5"/>
        <v>0</v>
      </c>
      <c r="N64" s="13" t="s">
        <v>230</v>
      </c>
    </row>
    <row r="65" spans="1:14" x14ac:dyDescent="0.25">
      <c r="A65" s="13" t="e">
        <f t="shared" si="2"/>
        <v>#VALUE!</v>
      </c>
      <c r="B65" s="14">
        <v>1.95</v>
      </c>
      <c r="C65" s="13" t="s">
        <v>13</v>
      </c>
      <c r="D65" s="13" t="s">
        <v>919</v>
      </c>
      <c r="E65" s="13"/>
      <c r="F65" s="12">
        <f t="shared" si="3"/>
        <v>0</v>
      </c>
      <c r="G65" s="13" t="s">
        <v>239</v>
      </c>
      <c r="H65" s="13" t="e">
        <f t="shared" si="4"/>
        <v>#VALUE!</v>
      </c>
      <c r="I65" s="14">
        <v>16.2</v>
      </c>
      <c r="J65" s="13" t="s">
        <v>13</v>
      </c>
      <c r="K65" s="13" t="s">
        <v>919</v>
      </c>
      <c r="L65" s="13"/>
      <c r="M65" s="12">
        <f t="shared" si="5"/>
        <v>0</v>
      </c>
      <c r="N65" s="13" t="s">
        <v>230</v>
      </c>
    </row>
    <row r="66" spans="1:14" x14ac:dyDescent="0.25">
      <c r="A66" s="13" t="e">
        <f t="shared" si="2"/>
        <v>#VALUE!</v>
      </c>
      <c r="B66" s="14">
        <v>1.95</v>
      </c>
      <c r="C66" s="13" t="s">
        <v>13</v>
      </c>
      <c r="D66" s="13" t="s">
        <v>919</v>
      </c>
      <c r="E66" s="13"/>
      <c r="F66" s="12">
        <f t="shared" si="3"/>
        <v>0</v>
      </c>
      <c r="G66" s="13" t="s">
        <v>239</v>
      </c>
      <c r="H66" s="13" t="e">
        <f t="shared" si="4"/>
        <v>#VALUE!</v>
      </c>
      <c r="I66" s="14">
        <v>16.2</v>
      </c>
      <c r="J66" s="13" t="s">
        <v>13</v>
      </c>
      <c r="K66" s="13" t="s">
        <v>919</v>
      </c>
      <c r="L66" s="13"/>
      <c r="M66" s="12">
        <f t="shared" si="5"/>
        <v>0</v>
      </c>
      <c r="N66" s="13" t="s">
        <v>230</v>
      </c>
    </row>
    <row r="67" spans="1:14" x14ac:dyDescent="0.25">
      <c r="A67" s="13" t="e">
        <f t="shared" si="2"/>
        <v>#VALUE!</v>
      </c>
      <c r="B67" s="14">
        <v>9</v>
      </c>
      <c r="C67" s="13" t="s">
        <v>13</v>
      </c>
      <c r="D67" s="13" t="s">
        <v>918</v>
      </c>
      <c r="E67" s="13"/>
      <c r="F67" s="12">
        <f t="shared" si="3"/>
        <v>0</v>
      </c>
      <c r="G67" s="13" t="s">
        <v>236</v>
      </c>
      <c r="H67" s="13" t="e">
        <f t="shared" si="4"/>
        <v>#VALUE!</v>
      </c>
      <c r="I67" s="14">
        <v>10.5</v>
      </c>
      <c r="J67" s="13" t="s">
        <v>13</v>
      </c>
      <c r="K67" s="13" t="s">
        <v>918</v>
      </c>
      <c r="L67" s="13"/>
      <c r="M67" s="12">
        <f t="shared" si="5"/>
        <v>0</v>
      </c>
      <c r="N67" s="13" t="s">
        <v>229</v>
      </c>
    </row>
    <row r="68" spans="1:14" x14ac:dyDescent="0.25">
      <c r="A68" s="13" t="e">
        <f t="shared" ref="A68:A74" si="6">CONCATENATE("S0",MID(A67,2,5)+1)</f>
        <v>#VALUE!</v>
      </c>
      <c r="B68" s="14">
        <v>9</v>
      </c>
      <c r="C68" s="13" t="s">
        <v>13</v>
      </c>
      <c r="D68" s="13" t="s">
        <v>918</v>
      </c>
      <c r="E68" s="13"/>
      <c r="F68" s="12">
        <f t="shared" ref="F68:F74" si="7">$F$2</f>
        <v>0</v>
      </c>
      <c r="G68" s="13" t="s">
        <v>236</v>
      </c>
      <c r="H68" s="13" t="e">
        <f t="shared" si="4"/>
        <v>#VALUE!</v>
      </c>
      <c r="I68" s="14">
        <v>10.5</v>
      </c>
      <c r="J68" s="13" t="s">
        <v>13</v>
      </c>
      <c r="K68" s="13" t="s">
        <v>918</v>
      </c>
      <c r="L68" s="13"/>
      <c r="M68" s="12">
        <f t="shared" si="5"/>
        <v>0</v>
      </c>
      <c r="N68" s="13" t="s">
        <v>229</v>
      </c>
    </row>
    <row r="69" spans="1:14" x14ac:dyDescent="0.25">
      <c r="A69" s="13" t="e">
        <f t="shared" si="6"/>
        <v>#VALUE!</v>
      </c>
      <c r="B69" s="14">
        <v>9</v>
      </c>
      <c r="C69" s="13" t="s">
        <v>13</v>
      </c>
      <c r="D69" s="13" t="s">
        <v>918</v>
      </c>
      <c r="E69" s="13"/>
      <c r="F69" s="12">
        <f t="shared" si="7"/>
        <v>0</v>
      </c>
      <c r="G69" s="13" t="s">
        <v>236</v>
      </c>
      <c r="H69" s="13" t="e">
        <f t="shared" si="4"/>
        <v>#VALUE!</v>
      </c>
      <c r="I69" s="14">
        <v>10.5</v>
      </c>
      <c r="J69" s="13" t="s">
        <v>13</v>
      </c>
      <c r="K69" s="13" t="s">
        <v>918</v>
      </c>
      <c r="L69" s="13"/>
      <c r="M69" s="12">
        <f t="shared" si="5"/>
        <v>0</v>
      </c>
      <c r="N69" s="13" t="s">
        <v>229</v>
      </c>
    </row>
    <row r="70" spans="1:14" x14ac:dyDescent="0.25">
      <c r="A70" s="13" t="e">
        <f t="shared" si="6"/>
        <v>#VALUE!</v>
      </c>
      <c r="B70" s="14">
        <v>9</v>
      </c>
      <c r="C70" s="13" t="s">
        <v>13</v>
      </c>
      <c r="D70" s="13" t="s">
        <v>918</v>
      </c>
      <c r="E70" s="13"/>
      <c r="F70" s="12">
        <f t="shared" si="7"/>
        <v>0</v>
      </c>
      <c r="G70" s="13" t="s">
        <v>236</v>
      </c>
      <c r="H70" s="13" t="e">
        <f t="shared" si="4"/>
        <v>#VALUE!</v>
      </c>
      <c r="I70" s="14">
        <v>10.5</v>
      </c>
      <c r="J70" s="13" t="s">
        <v>13</v>
      </c>
      <c r="K70" s="13" t="s">
        <v>918</v>
      </c>
      <c r="L70" s="13"/>
      <c r="M70" s="12">
        <f t="shared" si="5"/>
        <v>0</v>
      </c>
      <c r="N70" s="13" t="s">
        <v>229</v>
      </c>
    </row>
    <row r="71" spans="1:14" x14ac:dyDescent="0.25">
      <c r="A71" s="13" t="e">
        <f t="shared" si="6"/>
        <v>#VALUE!</v>
      </c>
      <c r="B71" s="14">
        <v>9</v>
      </c>
      <c r="C71" s="13" t="s">
        <v>13</v>
      </c>
      <c r="D71" s="13" t="s">
        <v>919</v>
      </c>
      <c r="E71" s="13"/>
      <c r="F71" s="12">
        <f t="shared" si="7"/>
        <v>0</v>
      </c>
      <c r="G71" s="13" t="s">
        <v>236</v>
      </c>
      <c r="H71" s="13" t="e">
        <f t="shared" si="4"/>
        <v>#VALUE!</v>
      </c>
      <c r="I71" s="14">
        <v>10.5</v>
      </c>
      <c r="J71" s="13" t="s">
        <v>13</v>
      </c>
      <c r="K71" s="13" t="s">
        <v>919</v>
      </c>
      <c r="L71" s="13"/>
      <c r="M71" s="12">
        <f t="shared" si="5"/>
        <v>0</v>
      </c>
      <c r="N71" s="13" t="s">
        <v>229</v>
      </c>
    </row>
    <row r="72" spans="1:14" x14ac:dyDescent="0.25">
      <c r="A72" s="13" t="e">
        <f t="shared" si="6"/>
        <v>#VALUE!</v>
      </c>
      <c r="B72" s="14">
        <v>9</v>
      </c>
      <c r="C72" s="13" t="s">
        <v>13</v>
      </c>
      <c r="D72" s="13" t="s">
        <v>919</v>
      </c>
      <c r="E72" s="13"/>
      <c r="F72" s="12">
        <f t="shared" si="7"/>
        <v>0</v>
      </c>
      <c r="G72" s="13" t="s">
        <v>236</v>
      </c>
      <c r="H72" s="13" t="e">
        <f t="shared" si="4"/>
        <v>#VALUE!</v>
      </c>
      <c r="I72" s="14">
        <v>10.5</v>
      </c>
      <c r="J72" s="13" t="s">
        <v>13</v>
      </c>
      <c r="K72" s="13" t="s">
        <v>919</v>
      </c>
      <c r="L72" s="13"/>
      <c r="M72" s="12">
        <f t="shared" si="5"/>
        <v>0</v>
      </c>
      <c r="N72" s="13" t="s">
        <v>229</v>
      </c>
    </row>
    <row r="73" spans="1:14" x14ac:dyDescent="0.25">
      <c r="A73" s="13" t="e">
        <f t="shared" si="6"/>
        <v>#VALUE!</v>
      </c>
      <c r="B73" s="14">
        <v>9</v>
      </c>
      <c r="C73" s="13" t="s">
        <v>13</v>
      </c>
      <c r="D73" s="13" t="s">
        <v>919</v>
      </c>
      <c r="E73" s="13"/>
      <c r="F73" s="12">
        <f t="shared" si="7"/>
        <v>0</v>
      </c>
      <c r="G73" s="13" t="s">
        <v>236</v>
      </c>
      <c r="H73" s="13" t="e">
        <f t="shared" si="4"/>
        <v>#VALUE!</v>
      </c>
      <c r="I73" s="14">
        <v>10.5</v>
      </c>
      <c r="J73" s="13" t="s">
        <v>13</v>
      </c>
      <c r="K73" s="13" t="s">
        <v>919</v>
      </c>
      <c r="L73" s="13"/>
      <c r="M73" s="12">
        <f t="shared" si="5"/>
        <v>0</v>
      </c>
      <c r="N73" s="13" t="s">
        <v>229</v>
      </c>
    </row>
    <row r="74" spans="1:14" x14ac:dyDescent="0.25">
      <c r="A74" s="13" t="e">
        <f t="shared" si="6"/>
        <v>#VALUE!</v>
      </c>
      <c r="B74" s="14">
        <v>9</v>
      </c>
      <c r="C74" s="13" t="s">
        <v>13</v>
      </c>
      <c r="D74" s="13" t="s">
        <v>919</v>
      </c>
      <c r="E74" s="13"/>
      <c r="F74" s="12">
        <f t="shared" si="7"/>
        <v>0</v>
      </c>
      <c r="G74" s="13" t="s">
        <v>236</v>
      </c>
      <c r="H74" s="13" t="e">
        <f t="shared" si="4"/>
        <v>#VALUE!</v>
      </c>
      <c r="I74" s="14">
        <v>10.5</v>
      </c>
      <c r="J74" s="13" t="s">
        <v>13</v>
      </c>
      <c r="K74" s="13" t="s">
        <v>919</v>
      </c>
      <c r="L74" s="13"/>
      <c r="M74" s="12">
        <f t="shared" si="5"/>
        <v>0</v>
      </c>
      <c r="N74" s="13" t="s">
        <v>229</v>
      </c>
    </row>
    <row r="75" spans="1:14" x14ac:dyDescent="0.25">
      <c r="A75" s="10"/>
      <c r="B75" s="14">
        <v>0.2</v>
      </c>
      <c r="C75" s="13" t="s">
        <v>17</v>
      </c>
      <c r="D75" s="13"/>
      <c r="E75" s="13"/>
      <c r="F75" s="12">
        <f>$F$2+1</f>
        <v>1</v>
      </c>
      <c r="G75" s="13" t="s">
        <v>240</v>
      </c>
      <c r="H75" s="13" t="e">
        <f>CONCATENATE("B00",MID(A77,2,5)+1)</f>
        <v>#VALUE!</v>
      </c>
      <c r="I75" s="14">
        <v>20.75</v>
      </c>
      <c r="J75" s="13" t="s">
        <v>17</v>
      </c>
      <c r="K75" s="13"/>
      <c r="L75" s="13"/>
      <c r="M75" s="12">
        <f>$F$2</f>
        <v>0</v>
      </c>
      <c r="N75" s="13" t="s">
        <v>231</v>
      </c>
    </row>
    <row r="76" spans="1:14" x14ac:dyDescent="0.25">
      <c r="A76" s="13" t="e">
        <f>CONCATENATE("B00",MID(A75,2,5)+1)</f>
        <v>#VALUE!</v>
      </c>
      <c r="B76" s="14">
        <v>1.95</v>
      </c>
      <c r="C76" s="13" t="s">
        <v>17</v>
      </c>
      <c r="D76" s="13"/>
      <c r="E76" s="13"/>
      <c r="F76" s="12">
        <f t="shared" ref="F76:F77" si="8">$F$2+1</f>
        <v>1</v>
      </c>
      <c r="G76" s="13" t="s">
        <v>238</v>
      </c>
      <c r="H76" s="13" t="e">
        <f>CONCATENATE("B00",MID(H75,2,5)+1)</f>
        <v>#VALUE!</v>
      </c>
      <c r="I76" s="14">
        <v>16.2</v>
      </c>
      <c r="J76" s="13" t="s">
        <v>17</v>
      </c>
      <c r="K76" s="13"/>
      <c r="L76" s="13"/>
      <c r="M76" s="12">
        <f t="shared" ref="M76:M77" si="9">$F$2+1</f>
        <v>1</v>
      </c>
      <c r="N76" s="13" t="s">
        <v>230</v>
      </c>
    </row>
    <row r="77" spans="1:14" x14ac:dyDescent="0.25">
      <c r="A77" s="13" t="e">
        <f>CONCATENATE("B00",MID(A76,2,5)+1)</f>
        <v>#VALUE!</v>
      </c>
      <c r="B77" s="14">
        <v>9</v>
      </c>
      <c r="C77" s="13" t="s">
        <v>17</v>
      </c>
      <c r="D77" s="13"/>
      <c r="E77" s="13"/>
      <c r="F77" s="12">
        <f t="shared" si="8"/>
        <v>1</v>
      </c>
      <c r="G77" s="13" t="s">
        <v>235</v>
      </c>
      <c r="H77" s="13" t="e">
        <f>CONCATENATE("B00",MID(H76,2,5)+1)</f>
        <v>#VALUE!</v>
      </c>
      <c r="I77" s="14">
        <v>10.5</v>
      </c>
      <c r="J77" s="13" t="s">
        <v>17</v>
      </c>
      <c r="K77" s="13"/>
      <c r="L77" s="13"/>
      <c r="M77" s="12">
        <f t="shared" si="9"/>
        <v>1</v>
      </c>
      <c r="N77" s="13" t="s">
        <v>229</v>
      </c>
    </row>
    <row r="78" spans="1:14" x14ac:dyDescent="0.25">
      <c r="A78" s="10"/>
      <c r="B78" s="14">
        <v>2</v>
      </c>
      <c r="C78" s="13" t="s">
        <v>16</v>
      </c>
      <c r="D78" s="13"/>
      <c r="E78" s="13" t="s">
        <v>9</v>
      </c>
      <c r="F78" s="12">
        <f>$F$2</f>
        <v>0</v>
      </c>
      <c r="G78" s="13" t="s">
        <v>237</v>
      </c>
      <c r="H78" s="13" t="e">
        <f>CONCATENATE("L0",MID(A79,2,5)+1)</f>
        <v>#VALUE!</v>
      </c>
      <c r="I78" s="14">
        <v>16.2</v>
      </c>
      <c r="J78" s="13" t="s">
        <v>16</v>
      </c>
      <c r="K78" s="13"/>
      <c r="L78" s="13" t="s">
        <v>9</v>
      </c>
      <c r="M78" s="12">
        <f>$F$2</f>
        <v>0</v>
      </c>
      <c r="N78" s="13" t="s">
        <v>230</v>
      </c>
    </row>
    <row r="79" spans="1:14" x14ac:dyDescent="0.25">
      <c r="A79" s="13" t="e">
        <f t="shared" ref="A79" si="10">CONCATENATE("L0",MID(A78,2,5)+1)</f>
        <v>#VALUE!</v>
      </c>
      <c r="B79" s="14">
        <v>9</v>
      </c>
      <c r="C79" s="13" t="s">
        <v>16</v>
      </c>
      <c r="D79" s="13"/>
      <c r="E79" s="13" t="s">
        <v>179</v>
      </c>
      <c r="F79" s="12">
        <f>$F$2+1</f>
        <v>1</v>
      </c>
      <c r="G79" s="13" t="s">
        <v>236</v>
      </c>
      <c r="H79" s="13" t="e">
        <f t="shared" ref="H79:H80" si="11">CONCATENATE("L0",MID(H78,2,5)+1)</f>
        <v>#VALUE!</v>
      </c>
      <c r="I79" s="14">
        <v>10.5</v>
      </c>
      <c r="J79" s="13" t="s">
        <v>16</v>
      </c>
      <c r="K79" s="13"/>
      <c r="L79" s="13" t="s">
        <v>179</v>
      </c>
      <c r="M79" s="12">
        <f>$F$2+1</f>
        <v>1</v>
      </c>
      <c r="N79" s="13" t="s">
        <v>228</v>
      </c>
    </row>
    <row r="80" spans="1:14" x14ac:dyDescent="0.25">
      <c r="A80" s="15"/>
      <c r="B80" s="15"/>
      <c r="C80" s="15"/>
      <c r="D80" s="15"/>
      <c r="E80" s="15"/>
      <c r="F80" s="15"/>
      <c r="H80" s="13" t="e">
        <f t="shared" si="11"/>
        <v>#VALUE!</v>
      </c>
      <c r="I80" s="14">
        <v>10.5</v>
      </c>
      <c r="J80" s="13" t="s">
        <v>16</v>
      </c>
      <c r="K80" s="13"/>
      <c r="L80" s="13" t="s">
        <v>179</v>
      </c>
      <c r="M80" s="12">
        <f>$F$2+2</f>
        <v>2</v>
      </c>
      <c r="N80" s="13" t="s">
        <v>228</v>
      </c>
    </row>
    <row r="81" spans="1:7" s="1" customFormat="1" x14ac:dyDescent="0.25">
      <c r="A81"/>
      <c r="B81" s="5"/>
      <c r="C81"/>
      <c r="D81"/>
      <c r="E81"/>
      <c r="F81" s="3"/>
      <c r="G8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s="1" customFormat="1" x14ac:dyDescent="0.25">
      <c r="A130"/>
      <c r="B130" s="5"/>
      <c r="C130"/>
      <c r="D130"/>
      <c r="E130"/>
      <c r="F130" s="3"/>
      <c r="G130"/>
    </row>
  </sheetData>
  <pageMargins left="0.25" right="0.25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55" workbookViewId="0">
      <selection activeCell="A167" sqref="A2:A167"/>
    </sheetView>
  </sheetViews>
  <sheetFormatPr defaultRowHeight="15" x14ac:dyDescent="0.25"/>
  <cols>
    <col min="1" max="1" width="7.140625" style="22" bestFit="1" customWidth="1"/>
    <col min="2" max="2" width="5.5703125" style="23" bestFit="1" customWidth="1"/>
    <col min="3" max="3" width="6" style="22" bestFit="1" customWidth="1"/>
    <col min="4" max="4" width="12.28515625" style="22" bestFit="1" customWidth="1"/>
    <col min="5" max="5" width="5.28515625" style="22" bestFit="1" customWidth="1"/>
    <col min="6" max="6" width="16.7109375" style="24" bestFit="1" customWidth="1"/>
    <col min="7" max="7" width="17" style="24" bestFit="1" customWidth="1"/>
    <col min="8" max="8" width="13.42578125" style="24" bestFit="1" customWidth="1"/>
    <col min="9" max="9" width="14.42578125" style="24" bestFit="1" customWidth="1"/>
    <col min="10" max="10" width="48.28515625" style="22" bestFit="1" customWidth="1"/>
    <col min="11" max="11" width="8.42578125" style="22" bestFit="1" customWidth="1"/>
    <col min="12" max="12" width="5.5703125" style="22" bestFit="1" customWidth="1"/>
    <col min="13" max="13" width="6" style="22" bestFit="1" customWidth="1"/>
    <col min="14" max="14" width="12.28515625" style="22" bestFit="1" customWidth="1"/>
    <col min="15" max="15" width="5.28515625" style="22" bestFit="1" customWidth="1"/>
    <col min="16" max="16" width="16.7109375" style="22" bestFit="1" customWidth="1"/>
    <col min="17" max="17" width="34.140625" style="22" bestFit="1" customWidth="1"/>
    <col min="18" max="16384" width="9.140625" style="22"/>
  </cols>
  <sheetData>
    <row r="1" spans="1:10" s="19" customFormat="1" x14ac:dyDescent="0.25">
      <c r="A1" s="19" t="s">
        <v>0</v>
      </c>
      <c r="B1" s="20" t="s">
        <v>1</v>
      </c>
      <c r="C1" s="19" t="s">
        <v>11</v>
      </c>
      <c r="D1" s="19" t="s">
        <v>3</v>
      </c>
      <c r="E1" s="19" t="s">
        <v>2</v>
      </c>
      <c r="F1" s="21" t="s">
        <v>201</v>
      </c>
      <c r="G1" s="21" t="s">
        <v>750</v>
      </c>
      <c r="H1" s="21" t="s">
        <v>415</v>
      </c>
      <c r="I1" s="21" t="s">
        <v>413</v>
      </c>
      <c r="J1" s="19" t="s">
        <v>10</v>
      </c>
    </row>
    <row r="2" spans="1:10" x14ac:dyDescent="0.25">
      <c r="A2" s="22" t="s">
        <v>1248</v>
      </c>
      <c r="B2" s="23">
        <v>0</v>
      </c>
      <c r="C2" s="22" t="s">
        <v>12</v>
      </c>
      <c r="D2" s="22" t="s">
        <v>1592</v>
      </c>
      <c r="E2" s="22" t="s">
        <v>9</v>
      </c>
      <c r="F2" s="24">
        <v>42143</v>
      </c>
      <c r="G2" s="25">
        <v>0.67708333333333337</v>
      </c>
      <c r="H2" s="24">
        <v>42145</v>
      </c>
      <c r="I2" s="25">
        <v>0.46527777777777773</v>
      </c>
      <c r="J2" s="22" t="s">
        <v>242</v>
      </c>
    </row>
    <row r="3" spans="1:10" x14ac:dyDescent="0.25">
      <c r="A3" s="22" t="s">
        <v>1430</v>
      </c>
      <c r="B3" s="23">
        <v>0</v>
      </c>
      <c r="C3" s="22" t="s">
        <v>12</v>
      </c>
      <c r="D3" s="22" t="s">
        <v>1593</v>
      </c>
      <c r="E3" s="22" t="s">
        <v>9</v>
      </c>
      <c r="F3" s="24">
        <v>42143</v>
      </c>
      <c r="G3" s="25">
        <v>0.67708333333333337</v>
      </c>
      <c r="H3" s="24">
        <v>42145</v>
      </c>
      <c r="I3" s="25">
        <v>0.46527777777777773</v>
      </c>
      <c r="J3" s="22" t="s">
        <v>242</v>
      </c>
    </row>
    <row r="4" spans="1:10" x14ac:dyDescent="0.25">
      <c r="A4" s="22" t="s">
        <v>1432</v>
      </c>
      <c r="B4" s="23">
        <v>0</v>
      </c>
      <c r="C4" s="22" t="s">
        <v>12</v>
      </c>
      <c r="D4" s="22" t="s">
        <v>7</v>
      </c>
      <c r="E4" s="22" t="s">
        <v>9</v>
      </c>
      <c r="F4" s="24">
        <v>42143</v>
      </c>
      <c r="G4" s="25">
        <v>0.67708333333333337</v>
      </c>
      <c r="H4" s="24">
        <v>42145</v>
      </c>
      <c r="I4" s="25">
        <v>0.46527777777777773</v>
      </c>
      <c r="J4" s="22" t="s">
        <v>242</v>
      </c>
    </row>
    <row r="5" spans="1:10" x14ac:dyDescent="0.25">
      <c r="A5" s="22" t="s">
        <v>1434</v>
      </c>
      <c r="B5" s="23">
        <v>0</v>
      </c>
      <c r="C5" s="22" t="s">
        <v>12</v>
      </c>
      <c r="D5" s="22" t="s">
        <v>8</v>
      </c>
      <c r="E5" s="22" t="s">
        <v>9</v>
      </c>
      <c r="F5" s="24">
        <v>42143</v>
      </c>
      <c r="G5" s="25">
        <v>0.67708333333333337</v>
      </c>
      <c r="H5" s="24">
        <v>42145</v>
      </c>
      <c r="I5" s="25">
        <v>0.46527777777777773</v>
      </c>
      <c r="J5" s="22" t="s">
        <v>242</v>
      </c>
    </row>
    <row r="6" spans="1:10" x14ac:dyDescent="0.25">
      <c r="A6" s="22" t="s">
        <v>1436</v>
      </c>
      <c r="B6" s="23">
        <v>0</v>
      </c>
      <c r="C6" s="22" t="s">
        <v>12</v>
      </c>
      <c r="D6" s="22" t="s">
        <v>1592</v>
      </c>
      <c r="E6" s="22" t="s">
        <v>9</v>
      </c>
      <c r="F6" s="24">
        <v>42143</v>
      </c>
      <c r="G6" s="25">
        <v>0.66666666666666663</v>
      </c>
      <c r="H6" s="24">
        <v>42145</v>
      </c>
      <c r="I6" s="25">
        <v>0.45833333333333331</v>
      </c>
      <c r="J6" s="22" t="s">
        <v>243</v>
      </c>
    </row>
    <row r="7" spans="1:10" x14ac:dyDescent="0.25">
      <c r="A7" s="22" t="s">
        <v>1438</v>
      </c>
      <c r="B7" s="23">
        <v>0</v>
      </c>
      <c r="C7" s="22" t="s">
        <v>12</v>
      </c>
      <c r="D7" s="22" t="s">
        <v>1593</v>
      </c>
      <c r="E7" s="22" t="s">
        <v>9</v>
      </c>
      <c r="F7" s="24">
        <v>42143</v>
      </c>
      <c r="G7" s="25">
        <v>0.66666666666666663</v>
      </c>
      <c r="H7" s="24">
        <v>42145</v>
      </c>
      <c r="I7" s="25">
        <v>0.45833333333333331</v>
      </c>
      <c r="J7" s="22" t="s">
        <v>243</v>
      </c>
    </row>
    <row r="8" spans="1:10" x14ac:dyDescent="0.25">
      <c r="A8" s="22" t="s">
        <v>1440</v>
      </c>
      <c r="B8" s="23">
        <v>0</v>
      </c>
      <c r="C8" s="22" t="s">
        <v>12</v>
      </c>
      <c r="D8" s="22" t="s">
        <v>7</v>
      </c>
      <c r="E8" s="22" t="s">
        <v>9</v>
      </c>
      <c r="F8" s="24">
        <v>42143</v>
      </c>
      <c r="G8" s="25">
        <v>0.66666666666666663</v>
      </c>
      <c r="H8" s="24">
        <v>42145</v>
      </c>
      <c r="I8" s="25">
        <v>0.45833333333333331</v>
      </c>
      <c r="J8" s="22" t="s">
        <v>243</v>
      </c>
    </row>
    <row r="9" spans="1:10" x14ac:dyDescent="0.25">
      <c r="A9" s="22" t="s">
        <v>1442</v>
      </c>
      <c r="B9" s="23">
        <v>0</v>
      </c>
      <c r="C9" s="22" t="s">
        <v>12</v>
      </c>
      <c r="D9" s="22" t="s">
        <v>8</v>
      </c>
      <c r="E9" s="22" t="s">
        <v>9</v>
      </c>
      <c r="F9" s="24">
        <v>42143</v>
      </c>
      <c r="G9" s="25">
        <v>0.66666666666666663</v>
      </c>
      <c r="H9" s="24">
        <v>42145</v>
      </c>
      <c r="I9" s="25">
        <v>0.45833333333333331</v>
      </c>
      <c r="J9" s="22" t="s">
        <v>243</v>
      </c>
    </row>
    <row r="10" spans="1:10" x14ac:dyDescent="0.25">
      <c r="A10" s="22" t="s">
        <v>1444</v>
      </c>
      <c r="B10" s="23">
        <v>0</v>
      </c>
      <c r="C10" s="22" t="s">
        <v>12</v>
      </c>
      <c r="D10" s="22" t="s">
        <v>7</v>
      </c>
      <c r="E10" s="22" t="s">
        <v>9</v>
      </c>
      <c r="F10" s="24">
        <v>42143</v>
      </c>
      <c r="G10" s="25">
        <v>0.67361111111111116</v>
      </c>
      <c r="H10" s="24">
        <v>42145</v>
      </c>
      <c r="I10" s="25">
        <v>0.46180555555555558</v>
      </c>
      <c r="J10" s="13" t="s">
        <v>1588</v>
      </c>
    </row>
    <row r="11" spans="1:10" x14ac:dyDescent="0.25">
      <c r="A11" s="22" t="s">
        <v>1446</v>
      </c>
      <c r="B11" s="23">
        <v>0</v>
      </c>
      <c r="C11" s="22" t="s">
        <v>12</v>
      </c>
      <c r="D11" s="22" t="s">
        <v>8</v>
      </c>
      <c r="E11" s="22" t="s">
        <v>9</v>
      </c>
      <c r="F11" s="24">
        <v>42143</v>
      </c>
      <c r="G11" s="25">
        <v>0.67361111111111116</v>
      </c>
      <c r="H11" s="24">
        <v>42145</v>
      </c>
      <c r="I11" s="25">
        <v>0.46180555555555558</v>
      </c>
      <c r="J11" s="13" t="s">
        <v>1588</v>
      </c>
    </row>
    <row r="12" spans="1:10" x14ac:dyDescent="0.25">
      <c r="A12" s="22" t="s">
        <v>1448</v>
      </c>
      <c r="B12" s="23">
        <v>0</v>
      </c>
      <c r="C12" s="22" t="s">
        <v>12</v>
      </c>
      <c r="D12" s="22" t="s">
        <v>1592</v>
      </c>
      <c r="E12" s="22" t="s">
        <v>9</v>
      </c>
      <c r="F12" s="24">
        <v>42143</v>
      </c>
      <c r="G12" s="25">
        <v>0.67361111111111116</v>
      </c>
      <c r="H12" s="24">
        <v>42145</v>
      </c>
      <c r="I12" s="25">
        <v>0.46180555555555558</v>
      </c>
      <c r="J12" s="13" t="s">
        <v>1588</v>
      </c>
    </row>
    <row r="13" spans="1:10" x14ac:dyDescent="0.25">
      <c r="A13" s="22" t="s">
        <v>1450</v>
      </c>
      <c r="B13" s="23">
        <v>0</v>
      </c>
      <c r="C13" s="22" t="s">
        <v>12</v>
      </c>
      <c r="D13" s="22" t="s">
        <v>1593</v>
      </c>
      <c r="E13" s="22" t="s">
        <v>9</v>
      </c>
      <c r="F13" s="24">
        <v>42143</v>
      </c>
      <c r="G13" s="25">
        <v>0.67361111111111116</v>
      </c>
      <c r="H13" s="24">
        <v>42145</v>
      </c>
      <c r="I13" s="25">
        <v>0.46180555555555558</v>
      </c>
      <c r="J13" s="13" t="s">
        <v>1588</v>
      </c>
    </row>
    <row r="14" spans="1:10" x14ac:dyDescent="0.25">
      <c r="A14" s="22" t="s">
        <v>1452</v>
      </c>
      <c r="B14" s="23">
        <v>1</v>
      </c>
      <c r="C14" s="22" t="s">
        <v>12</v>
      </c>
      <c r="D14" s="22" t="s">
        <v>1592</v>
      </c>
      <c r="E14" s="22" t="s">
        <v>179</v>
      </c>
      <c r="F14" s="24">
        <v>42143</v>
      </c>
      <c r="G14" s="25">
        <v>0.63541666666666663</v>
      </c>
      <c r="H14" s="24">
        <v>42145</v>
      </c>
      <c r="I14" s="25">
        <v>0.44444444444444442</v>
      </c>
    </row>
    <row r="15" spans="1:10" x14ac:dyDescent="0.25">
      <c r="A15" s="22" t="s">
        <v>1454</v>
      </c>
      <c r="B15" s="23">
        <v>1</v>
      </c>
      <c r="C15" s="22" t="s">
        <v>12</v>
      </c>
      <c r="D15" s="22" t="s">
        <v>1593</v>
      </c>
      <c r="E15" s="22" t="s">
        <v>179</v>
      </c>
      <c r="F15" s="24">
        <v>42143</v>
      </c>
      <c r="G15" s="25">
        <v>0.63541666666666663</v>
      </c>
      <c r="H15" s="24">
        <v>42145</v>
      </c>
      <c r="I15" s="25">
        <v>0.44444444444444442</v>
      </c>
    </row>
    <row r="16" spans="1:10" x14ac:dyDescent="0.25">
      <c r="A16" s="22" t="s">
        <v>1456</v>
      </c>
      <c r="B16" s="23">
        <v>1</v>
      </c>
      <c r="C16" s="22" t="s">
        <v>12</v>
      </c>
      <c r="D16" s="22" t="s">
        <v>7</v>
      </c>
      <c r="E16" s="22" t="s">
        <v>179</v>
      </c>
      <c r="F16" s="24">
        <v>42143</v>
      </c>
      <c r="G16" s="25">
        <v>0.63541666666666663</v>
      </c>
      <c r="H16" s="24">
        <v>42145</v>
      </c>
      <c r="I16" s="25">
        <v>0.44444444444444442</v>
      </c>
    </row>
    <row r="17" spans="1:10" x14ac:dyDescent="0.25">
      <c r="A17" s="22" t="s">
        <v>1458</v>
      </c>
      <c r="B17" s="23">
        <v>1</v>
      </c>
      <c r="C17" s="22" t="s">
        <v>12</v>
      </c>
      <c r="D17" s="22" t="s">
        <v>8</v>
      </c>
      <c r="E17" s="22" t="s">
        <v>179</v>
      </c>
      <c r="F17" s="24">
        <v>42143</v>
      </c>
      <c r="G17" s="25">
        <v>0.63541666666666663</v>
      </c>
      <c r="H17" s="24">
        <v>42145</v>
      </c>
      <c r="I17" s="25">
        <v>0.44444444444444442</v>
      </c>
    </row>
    <row r="18" spans="1:10" x14ac:dyDescent="0.25">
      <c r="A18" s="22" t="s">
        <v>1460</v>
      </c>
      <c r="B18" s="23">
        <v>1.95</v>
      </c>
      <c r="C18" s="22" t="s">
        <v>12</v>
      </c>
      <c r="D18" s="22" t="s">
        <v>1592</v>
      </c>
      <c r="E18" s="22" t="s">
        <v>179</v>
      </c>
      <c r="F18" s="24">
        <v>42143</v>
      </c>
      <c r="G18" s="25">
        <v>0.59027777777777779</v>
      </c>
      <c r="H18" s="24">
        <v>42145</v>
      </c>
      <c r="I18" s="25">
        <v>0.4201388888888889</v>
      </c>
      <c r="J18" s="22" t="s">
        <v>239</v>
      </c>
    </row>
    <row r="19" spans="1:10" x14ac:dyDescent="0.25">
      <c r="A19" s="22" t="s">
        <v>1462</v>
      </c>
      <c r="B19" s="23">
        <v>1.95</v>
      </c>
      <c r="C19" s="22" t="s">
        <v>12</v>
      </c>
      <c r="D19" s="22" t="s">
        <v>1593</v>
      </c>
      <c r="E19" s="22" t="s">
        <v>179</v>
      </c>
      <c r="F19" s="24">
        <v>42143</v>
      </c>
      <c r="G19" s="25">
        <v>0.59027777777777779</v>
      </c>
      <c r="H19" s="24">
        <v>42145</v>
      </c>
      <c r="I19" s="25">
        <v>0.4201388888888889</v>
      </c>
      <c r="J19" s="22" t="s">
        <v>239</v>
      </c>
    </row>
    <row r="20" spans="1:10" x14ac:dyDescent="0.25">
      <c r="A20" s="22" t="s">
        <v>1464</v>
      </c>
      <c r="B20" s="23">
        <v>1.95</v>
      </c>
      <c r="C20" s="22" t="s">
        <v>12</v>
      </c>
      <c r="D20" s="22" t="s">
        <v>7</v>
      </c>
      <c r="E20" s="22" t="s">
        <v>179</v>
      </c>
      <c r="F20" s="24">
        <v>42143</v>
      </c>
      <c r="G20" s="25">
        <v>0.59027777777777779</v>
      </c>
      <c r="H20" s="24">
        <v>42145</v>
      </c>
      <c r="I20" s="25">
        <v>0.4201388888888889</v>
      </c>
      <c r="J20" s="22" t="s">
        <v>239</v>
      </c>
    </row>
    <row r="21" spans="1:10" x14ac:dyDescent="0.25">
      <c r="A21" s="22" t="s">
        <v>1466</v>
      </c>
      <c r="B21" s="23">
        <v>1.95</v>
      </c>
      <c r="C21" s="22" t="s">
        <v>12</v>
      </c>
      <c r="D21" s="22" t="s">
        <v>8</v>
      </c>
      <c r="E21" s="22" t="s">
        <v>179</v>
      </c>
      <c r="F21" s="24">
        <v>42143</v>
      </c>
      <c r="G21" s="25">
        <v>0.59027777777777779</v>
      </c>
      <c r="H21" s="24">
        <v>42145</v>
      </c>
      <c r="I21" s="25">
        <v>0.4201388888888889</v>
      </c>
      <c r="J21" s="22" t="s">
        <v>239</v>
      </c>
    </row>
    <row r="22" spans="1:10" x14ac:dyDescent="0.25">
      <c r="A22" s="22" t="s">
        <v>1468</v>
      </c>
      <c r="B22" s="23">
        <v>2.9</v>
      </c>
      <c r="C22" s="22" t="s">
        <v>12</v>
      </c>
      <c r="D22" s="22" t="s">
        <v>1592</v>
      </c>
      <c r="E22" s="22" t="s">
        <v>179</v>
      </c>
      <c r="F22" s="24">
        <v>42143</v>
      </c>
      <c r="G22" s="25">
        <v>0.53472222222222221</v>
      </c>
      <c r="H22" s="24">
        <v>42145</v>
      </c>
      <c r="I22" s="25">
        <v>0.3923611111111111</v>
      </c>
      <c r="J22" s="22" t="s">
        <v>244</v>
      </c>
    </row>
    <row r="23" spans="1:10" x14ac:dyDescent="0.25">
      <c r="A23" s="22" t="s">
        <v>1470</v>
      </c>
      <c r="B23" s="23">
        <v>2.9</v>
      </c>
      <c r="C23" s="22" t="s">
        <v>12</v>
      </c>
      <c r="D23" s="22" t="s">
        <v>1593</v>
      </c>
      <c r="E23" s="22" t="s">
        <v>179</v>
      </c>
      <c r="F23" s="24">
        <v>42143</v>
      </c>
      <c r="G23" s="25">
        <v>0.53472222222222221</v>
      </c>
      <c r="H23" s="24">
        <v>42145</v>
      </c>
      <c r="I23" s="25">
        <v>0.3923611111111111</v>
      </c>
      <c r="J23" s="22" t="s">
        <v>244</v>
      </c>
    </row>
    <row r="24" spans="1:10" x14ac:dyDescent="0.25">
      <c r="A24" s="22" t="s">
        <v>1472</v>
      </c>
      <c r="B24" s="23">
        <v>2.9</v>
      </c>
      <c r="C24" s="22" t="s">
        <v>12</v>
      </c>
      <c r="D24" s="22" t="s">
        <v>7</v>
      </c>
      <c r="E24" s="22" t="s">
        <v>179</v>
      </c>
      <c r="F24" s="24">
        <v>42143</v>
      </c>
      <c r="G24" s="25">
        <v>0.53472222222222221</v>
      </c>
      <c r="H24" s="24">
        <v>42145</v>
      </c>
      <c r="I24" s="25">
        <v>0.3923611111111111</v>
      </c>
      <c r="J24" s="22" t="s">
        <v>244</v>
      </c>
    </row>
    <row r="25" spans="1:10" x14ac:dyDescent="0.25">
      <c r="A25" s="22" t="s">
        <v>1474</v>
      </c>
      <c r="B25" s="23">
        <v>2.9</v>
      </c>
      <c r="C25" s="22" t="s">
        <v>12</v>
      </c>
      <c r="D25" s="22" t="s">
        <v>8</v>
      </c>
      <c r="E25" s="22" t="s">
        <v>179</v>
      </c>
      <c r="F25" s="24">
        <v>42143</v>
      </c>
      <c r="G25" s="25">
        <v>0.53472222222222221</v>
      </c>
      <c r="H25" s="24">
        <v>42145</v>
      </c>
      <c r="I25" s="25">
        <v>0.3923611111111111</v>
      </c>
      <c r="J25" s="22" t="s">
        <v>244</v>
      </c>
    </row>
    <row r="26" spans="1:10" x14ac:dyDescent="0.25">
      <c r="A26" s="22" t="s">
        <v>1476</v>
      </c>
      <c r="B26" s="23">
        <v>4</v>
      </c>
      <c r="C26" s="22" t="s">
        <v>12</v>
      </c>
      <c r="D26" s="22" t="s">
        <v>1592</v>
      </c>
      <c r="E26" s="22" t="s">
        <v>179</v>
      </c>
      <c r="F26" s="24">
        <v>42143</v>
      </c>
      <c r="G26" s="25">
        <v>0.52083333333333337</v>
      </c>
      <c r="H26" s="24">
        <v>42145</v>
      </c>
      <c r="I26" s="25">
        <v>0.36805555555555558</v>
      </c>
      <c r="J26" s="22" t="s">
        <v>245</v>
      </c>
    </row>
    <row r="27" spans="1:10" x14ac:dyDescent="0.25">
      <c r="A27" s="22" t="s">
        <v>1478</v>
      </c>
      <c r="B27" s="23">
        <v>4</v>
      </c>
      <c r="C27" s="22" t="s">
        <v>12</v>
      </c>
      <c r="D27" s="22" t="s">
        <v>1593</v>
      </c>
      <c r="E27" s="22" t="s">
        <v>179</v>
      </c>
      <c r="F27" s="24">
        <v>42143</v>
      </c>
      <c r="G27" s="25">
        <v>0.52083333333333337</v>
      </c>
      <c r="H27" s="24">
        <v>42145</v>
      </c>
      <c r="I27" s="25">
        <v>0.36805555555555558</v>
      </c>
      <c r="J27" s="22" t="s">
        <v>245</v>
      </c>
    </row>
    <row r="28" spans="1:10" x14ac:dyDescent="0.25">
      <c r="A28" s="22" t="s">
        <v>1480</v>
      </c>
      <c r="B28" s="23">
        <v>4</v>
      </c>
      <c r="C28" s="22" t="s">
        <v>12</v>
      </c>
      <c r="D28" s="22" t="s">
        <v>7</v>
      </c>
      <c r="E28" s="22" t="s">
        <v>179</v>
      </c>
      <c r="F28" s="24">
        <v>42143</v>
      </c>
      <c r="G28" s="25">
        <v>0.52083333333333337</v>
      </c>
      <c r="H28" s="24">
        <v>42145</v>
      </c>
      <c r="I28" s="25">
        <v>0.36805555555555558</v>
      </c>
      <c r="J28" s="22" t="s">
        <v>245</v>
      </c>
    </row>
    <row r="29" spans="1:10" x14ac:dyDescent="0.25">
      <c r="A29" s="22" t="s">
        <v>1482</v>
      </c>
      <c r="B29" s="23">
        <v>4</v>
      </c>
      <c r="C29" s="22" t="s">
        <v>12</v>
      </c>
      <c r="D29" s="22" t="s">
        <v>8</v>
      </c>
      <c r="E29" s="22" t="s">
        <v>179</v>
      </c>
      <c r="F29" s="24">
        <v>42143</v>
      </c>
      <c r="G29" s="25">
        <v>0.52083333333333337</v>
      </c>
      <c r="H29" s="24">
        <v>42145</v>
      </c>
      <c r="I29" s="25">
        <v>0.36805555555555558</v>
      </c>
      <c r="J29" s="22" t="s">
        <v>245</v>
      </c>
    </row>
    <row r="30" spans="1:10" x14ac:dyDescent="0.25">
      <c r="A30" s="22" t="s">
        <v>1484</v>
      </c>
      <c r="B30" s="23">
        <v>5</v>
      </c>
      <c r="C30" s="22" t="s">
        <v>12</v>
      </c>
      <c r="D30" s="22" t="s">
        <v>1592</v>
      </c>
      <c r="E30" s="22" t="s">
        <v>9</v>
      </c>
      <c r="F30" s="24">
        <v>42143</v>
      </c>
      <c r="G30" s="25">
        <v>0.5</v>
      </c>
      <c r="H30" s="24">
        <v>42145</v>
      </c>
      <c r="I30" s="25">
        <v>0.34722222222222227</v>
      </c>
      <c r="J30" s="22" t="s">
        <v>246</v>
      </c>
    </row>
    <row r="31" spans="1:10" x14ac:dyDescent="0.25">
      <c r="A31" s="22" t="s">
        <v>1486</v>
      </c>
      <c r="B31" s="23">
        <v>5</v>
      </c>
      <c r="C31" s="22" t="s">
        <v>12</v>
      </c>
      <c r="D31" s="22" t="s">
        <v>1593</v>
      </c>
      <c r="E31" s="22" t="s">
        <v>9</v>
      </c>
      <c r="F31" s="24">
        <v>42143</v>
      </c>
      <c r="G31" s="25">
        <v>0.5</v>
      </c>
      <c r="H31" s="24">
        <v>42145</v>
      </c>
      <c r="I31" s="25">
        <v>0.34722222222222227</v>
      </c>
      <c r="J31" s="22" t="s">
        <v>246</v>
      </c>
    </row>
    <row r="32" spans="1:10" x14ac:dyDescent="0.25">
      <c r="A32" s="22" t="s">
        <v>1488</v>
      </c>
      <c r="B32" s="23">
        <v>5</v>
      </c>
      <c r="C32" s="22" t="s">
        <v>12</v>
      </c>
      <c r="D32" s="22" t="s">
        <v>7</v>
      </c>
      <c r="E32" s="22" t="s">
        <v>9</v>
      </c>
      <c r="F32" s="24">
        <v>42143</v>
      </c>
      <c r="G32" s="25">
        <v>0.5</v>
      </c>
      <c r="H32" s="24">
        <v>42145</v>
      </c>
      <c r="I32" s="25">
        <v>0.34722222222222227</v>
      </c>
      <c r="J32" s="22" t="s">
        <v>246</v>
      </c>
    </row>
    <row r="33" spans="1:10" x14ac:dyDescent="0.25">
      <c r="A33" s="22" t="s">
        <v>1490</v>
      </c>
      <c r="B33" s="23">
        <v>5</v>
      </c>
      <c r="C33" s="22" t="s">
        <v>12</v>
      </c>
      <c r="D33" s="22" t="s">
        <v>8</v>
      </c>
      <c r="E33" s="22" t="s">
        <v>9</v>
      </c>
      <c r="F33" s="24">
        <v>42143</v>
      </c>
      <c r="G33" s="25">
        <v>0.5</v>
      </c>
      <c r="H33" s="24">
        <v>42145</v>
      </c>
      <c r="I33" s="25">
        <v>0.34722222222222227</v>
      </c>
      <c r="J33" s="22" t="s">
        <v>246</v>
      </c>
    </row>
    <row r="34" spans="1:10" x14ac:dyDescent="0.25">
      <c r="A34" s="22" t="s">
        <v>1492</v>
      </c>
      <c r="B34" s="23">
        <v>6</v>
      </c>
      <c r="C34" s="22" t="s">
        <v>12</v>
      </c>
      <c r="D34" s="22" t="s">
        <v>1592</v>
      </c>
      <c r="E34" s="22" t="s">
        <v>9</v>
      </c>
      <c r="F34" s="24">
        <v>42143</v>
      </c>
      <c r="G34" s="25">
        <v>0.4861111111111111</v>
      </c>
      <c r="H34" s="24">
        <v>42145</v>
      </c>
      <c r="I34" s="25">
        <v>0.33333333333333331</v>
      </c>
      <c r="J34" s="22" t="s">
        <v>247</v>
      </c>
    </row>
    <row r="35" spans="1:10" x14ac:dyDescent="0.25">
      <c r="A35" s="22" t="s">
        <v>1494</v>
      </c>
      <c r="B35" s="23">
        <v>6</v>
      </c>
      <c r="C35" s="22" t="s">
        <v>12</v>
      </c>
      <c r="D35" s="22" t="s">
        <v>1593</v>
      </c>
      <c r="E35" s="22" t="s">
        <v>9</v>
      </c>
      <c r="F35" s="24">
        <v>42143</v>
      </c>
      <c r="G35" s="25">
        <v>0.4861111111111111</v>
      </c>
      <c r="H35" s="24">
        <v>42145</v>
      </c>
      <c r="I35" s="25">
        <v>0.33333333333333331</v>
      </c>
      <c r="J35" s="22" t="s">
        <v>247</v>
      </c>
    </row>
    <row r="36" spans="1:10" x14ac:dyDescent="0.25">
      <c r="A36" s="22" t="s">
        <v>1496</v>
      </c>
      <c r="B36" s="23">
        <v>6</v>
      </c>
      <c r="C36" s="22" t="s">
        <v>12</v>
      </c>
      <c r="D36" s="22" t="s">
        <v>7</v>
      </c>
      <c r="E36" s="22" t="s">
        <v>9</v>
      </c>
      <c r="F36" s="24">
        <v>42143</v>
      </c>
      <c r="G36" s="25">
        <v>0.4861111111111111</v>
      </c>
      <c r="H36" s="24">
        <v>42145</v>
      </c>
      <c r="I36" s="25">
        <v>0.33333333333333331</v>
      </c>
      <c r="J36" s="22" t="s">
        <v>247</v>
      </c>
    </row>
    <row r="37" spans="1:10" x14ac:dyDescent="0.25">
      <c r="A37" s="22" t="s">
        <v>1498</v>
      </c>
      <c r="B37" s="23">
        <v>6</v>
      </c>
      <c r="C37" s="22" t="s">
        <v>12</v>
      </c>
      <c r="D37" s="22" t="s">
        <v>8</v>
      </c>
      <c r="E37" s="22" t="s">
        <v>9</v>
      </c>
      <c r="F37" s="24">
        <v>42143</v>
      </c>
      <c r="G37" s="25">
        <v>0.4861111111111111</v>
      </c>
      <c r="H37" s="24">
        <v>42145</v>
      </c>
      <c r="I37" s="25">
        <v>0.33333333333333331</v>
      </c>
      <c r="J37" s="22" t="s">
        <v>247</v>
      </c>
    </row>
    <row r="38" spans="1:10" x14ac:dyDescent="0.25">
      <c r="A38" s="22" t="s">
        <v>1500</v>
      </c>
      <c r="B38" s="23">
        <v>7</v>
      </c>
      <c r="C38" s="22" t="s">
        <v>12</v>
      </c>
      <c r="D38" s="22" t="s">
        <v>1592</v>
      </c>
      <c r="E38" s="22" t="s">
        <v>9</v>
      </c>
      <c r="F38" s="24">
        <v>42143</v>
      </c>
      <c r="G38" s="25">
        <v>0.46180555555555558</v>
      </c>
      <c r="H38" s="24">
        <v>42145</v>
      </c>
      <c r="I38" s="25">
        <v>0.31944444444444448</v>
      </c>
      <c r="J38" s="22" t="s">
        <v>250</v>
      </c>
    </row>
    <row r="39" spans="1:10" x14ac:dyDescent="0.25">
      <c r="A39" s="22" t="s">
        <v>1502</v>
      </c>
      <c r="B39" s="23">
        <v>7</v>
      </c>
      <c r="C39" s="22" t="s">
        <v>12</v>
      </c>
      <c r="D39" s="22" t="s">
        <v>1593</v>
      </c>
      <c r="E39" s="22" t="s">
        <v>9</v>
      </c>
      <c r="F39" s="24">
        <v>42143</v>
      </c>
      <c r="G39" s="25">
        <v>0.46180555555555558</v>
      </c>
      <c r="H39" s="24">
        <v>42145</v>
      </c>
      <c r="I39" s="25">
        <v>0.31944444444444448</v>
      </c>
      <c r="J39" s="22" t="s">
        <v>250</v>
      </c>
    </row>
    <row r="40" spans="1:10" x14ac:dyDescent="0.25">
      <c r="A40" s="22" t="s">
        <v>1504</v>
      </c>
      <c r="B40" s="23">
        <v>7</v>
      </c>
      <c r="C40" s="22" t="s">
        <v>12</v>
      </c>
      <c r="D40" s="22" t="s">
        <v>7</v>
      </c>
      <c r="E40" s="22" t="s">
        <v>9</v>
      </c>
      <c r="F40" s="24">
        <v>42143</v>
      </c>
      <c r="G40" s="25">
        <v>0.46180555555555558</v>
      </c>
      <c r="H40" s="24">
        <v>42145</v>
      </c>
      <c r="I40" s="25">
        <v>0.31944444444444448</v>
      </c>
      <c r="J40" s="22" t="s">
        <v>250</v>
      </c>
    </row>
    <row r="41" spans="1:10" x14ac:dyDescent="0.25">
      <c r="A41" s="22" t="s">
        <v>1506</v>
      </c>
      <c r="B41" s="23">
        <v>7</v>
      </c>
      <c r="C41" s="22" t="s">
        <v>12</v>
      </c>
      <c r="D41" s="22" t="s">
        <v>8</v>
      </c>
      <c r="E41" s="22" t="s">
        <v>9</v>
      </c>
      <c r="F41" s="24">
        <v>42143</v>
      </c>
      <c r="G41" s="25">
        <v>0.46180555555555558</v>
      </c>
      <c r="H41" s="24">
        <v>42145</v>
      </c>
      <c r="I41" s="25">
        <v>0.31944444444444448</v>
      </c>
      <c r="J41" s="22" t="s">
        <v>250</v>
      </c>
    </row>
    <row r="42" spans="1:10" x14ac:dyDescent="0.25">
      <c r="A42" s="22" t="s">
        <v>1508</v>
      </c>
      <c r="B42" s="23">
        <v>8</v>
      </c>
      <c r="C42" s="22" t="s">
        <v>12</v>
      </c>
      <c r="D42" s="22" t="s">
        <v>1592</v>
      </c>
      <c r="E42" s="22" t="s">
        <v>9</v>
      </c>
      <c r="F42" s="24">
        <v>42143</v>
      </c>
      <c r="G42" s="25">
        <v>0.44791666666666669</v>
      </c>
      <c r="H42" s="24">
        <v>42145</v>
      </c>
      <c r="I42" s="25">
        <v>0.30555555555555552</v>
      </c>
      <c r="J42" s="22" t="s">
        <v>248</v>
      </c>
    </row>
    <row r="43" spans="1:10" x14ac:dyDescent="0.25">
      <c r="A43" s="22" t="s">
        <v>1510</v>
      </c>
      <c r="B43" s="23">
        <v>8</v>
      </c>
      <c r="C43" s="22" t="s">
        <v>12</v>
      </c>
      <c r="D43" s="22" t="s">
        <v>1593</v>
      </c>
      <c r="E43" s="22" t="s">
        <v>9</v>
      </c>
      <c r="F43" s="24">
        <v>42143</v>
      </c>
      <c r="G43" s="25">
        <v>0.44791666666666669</v>
      </c>
      <c r="H43" s="24">
        <v>42145</v>
      </c>
      <c r="I43" s="25">
        <v>0.30555555555555552</v>
      </c>
      <c r="J43" s="22" t="s">
        <v>248</v>
      </c>
    </row>
    <row r="44" spans="1:10" x14ac:dyDescent="0.25">
      <c r="A44" s="22" t="s">
        <v>1512</v>
      </c>
      <c r="B44" s="23">
        <v>8</v>
      </c>
      <c r="C44" s="22" t="s">
        <v>12</v>
      </c>
      <c r="D44" s="22" t="s">
        <v>7</v>
      </c>
      <c r="E44" s="22" t="s">
        <v>9</v>
      </c>
      <c r="F44" s="24">
        <v>42143</v>
      </c>
      <c r="G44" s="25">
        <v>0.44791666666666669</v>
      </c>
      <c r="H44" s="24">
        <v>42145</v>
      </c>
      <c r="I44" s="25">
        <v>0.30555555555555552</v>
      </c>
      <c r="J44" s="22" t="s">
        <v>248</v>
      </c>
    </row>
    <row r="45" spans="1:10" x14ac:dyDescent="0.25">
      <c r="A45" s="22" t="s">
        <v>1514</v>
      </c>
      <c r="B45" s="23">
        <v>8</v>
      </c>
      <c r="C45" s="22" t="s">
        <v>12</v>
      </c>
      <c r="D45" s="22" t="s">
        <v>8</v>
      </c>
      <c r="E45" s="22" t="s">
        <v>9</v>
      </c>
      <c r="F45" s="24">
        <v>42143</v>
      </c>
      <c r="G45" s="25">
        <v>0.44791666666666669</v>
      </c>
      <c r="H45" s="24">
        <v>42145</v>
      </c>
      <c r="I45" s="25">
        <v>0.30555555555555552</v>
      </c>
      <c r="J45" s="22" t="s">
        <v>248</v>
      </c>
    </row>
    <row r="46" spans="1:10" x14ac:dyDescent="0.25">
      <c r="A46" s="22" t="s">
        <v>1516</v>
      </c>
      <c r="B46" s="23">
        <v>9</v>
      </c>
      <c r="C46" s="22" t="s">
        <v>12</v>
      </c>
      <c r="D46" s="22" t="s">
        <v>1592</v>
      </c>
      <c r="E46" s="22" t="s">
        <v>9</v>
      </c>
      <c r="F46" s="24">
        <v>42143</v>
      </c>
      <c r="G46" s="25">
        <v>0.39583333333333331</v>
      </c>
      <c r="H46" s="24">
        <v>42145</v>
      </c>
      <c r="I46" s="25">
        <v>0.28472222222222221</v>
      </c>
      <c r="J46" s="22" t="s">
        <v>236</v>
      </c>
    </row>
    <row r="47" spans="1:10" x14ac:dyDescent="0.25">
      <c r="A47" s="22" t="s">
        <v>1518</v>
      </c>
      <c r="B47" s="23">
        <v>9</v>
      </c>
      <c r="C47" s="22" t="s">
        <v>12</v>
      </c>
      <c r="D47" s="22" t="s">
        <v>1593</v>
      </c>
      <c r="E47" s="22" t="s">
        <v>9</v>
      </c>
      <c r="F47" s="24">
        <v>42143</v>
      </c>
      <c r="G47" s="25">
        <v>0.39583333333333331</v>
      </c>
      <c r="H47" s="24">
        <v>42145</v>
      </c>
      <c r="I47" s="25">
        <v>0.28472222222222221</v>
      </c>
      <c r="J47" s="22" t="s">
        <v>236</v>
      </c>
    </row>
    <row r="48" spans="1:10" x14ac:dyDescent="0.25">
      <c r="A48" s="22" t="s">
        <v>1520</v>
      </c>
      <c r="B48" s="23">
        <v>9</v>
      </c>
      <c r="C48" s="22" t="s">
        <v>12</v>
      </c>
      <c r="D48" s="22" t="s">
        <v>7</v>
      </c>
      <c r="E48" s="22" t="s">
        <v>9</v>
      </c>
      <c r="F48" s="24">
        <v>42143</v>
      </c>
      <c r="G48" s="25">
        <v>0.39583333333333331</v>
      </c>
      <c r="H48" s="24">
        <v>42145</v>
      </c>
      <c r="I48" s="25">
        <v>0.28472222222222221</v>
      </c>
      <c r="J48" s="22" t="s">
        <v>236</v>
      </c>
    </row>
    <row r="49" spans="1:10" x14ac:dyDescent="0.25">
      <c r="A49" s="22" t="s">
        <v>1522</v>
      </c>
      <c r="B49" s="23">
        <v>9</v>
      </c>
      <c r="C49" s="22" t="s">
        <v>12</v>
      </c>
      <c r="D49" s="22" t="s">
        <v>8</v>
      </c>
      <c r="E49" s="22" t="s">
        <v>9</v>
      </c>
      <c r="F49" s="24">
        <v>42143</v>
      </c>
      <c r="G49" s="25">
        <v>0.39583333333333331</v>
      </c>
      <c r="H49" s="24">
        <v>42145</v>
      </c>
      <c r="I49" s="25">
        <v>0.28472222222222221</v>
      </c>
      <c r="J49" s="22" t="s">
        <v>236</v>
      </c>
    </row>
    <row r="50" spans="1:10" x14ac:dyDescent="0.25">
      <c r="A50" s="22" t="s">
        <v>1524</v>
      </c>
      <c r="B50" s="23">
        <v>0</v>
      </c>
      <c r="C50" s="22" t="s">
        <v>13</v>
      </c>
      <c r="D50" s="22" t="s">
        <v>918</v>
      </c>
      <c r="F50" s="24">
        <v>42143</v>
      </c>
      <c r="G50" s="25">
        <v>0.65625</v>
      </c>
      <c r="H50" s="24">
        <v>42145</v>
      </c>
      <c r="I50" s="25">
        <v>0.4513888888888889</v>
      </c>
      <c r="J50" s="22" t="s">
        <v>241</v>
      </c>
    </row>
    <row r="51" spans="1:10" x14ac:dyDescent="0.25">
      <c r="A51" s="22" t="s">
        <v>1526</v>
      </c>
      <c r="B51" s="23">
        <v>0</v>
      </c>
      <c r="C51" s="22" t="s">
        <v>13</v>
      </c>
      <c r="D51" s="22" t="s">
        <v>918</v>
      </c>
      <c r="F51" s="24">
        <v>42143</v>
      </c>
      <c r="G51" s="25">
        <v>0.65625</v>
      </c>
      <c r="H51" s="24">
        <v>42145</v>
      </c>
      <c r="I51" s="25">
        <v>0.4513888888888889</v>
      </c>
      <c r="J51" s="22" t="s">
        <v>241</v>
      </c>
    </row>
    <row r="52" spans="1:10" x14ac:dyDescent="0.25">
      <c r="A52" s="22" t="s">
        <v>1528</v>
      </c>
      <c r="B52" s="23">
        <v>0</v>
      </c>
      <c r="C52" s="22" t="s">
        <v>13</v>
      </c>
      <c r="D52" s="22" t="s">
        <v>918</v>
      </c>
      <c r="F52" s="24">
        <v>42143</v>
      </c>
      <c r="G52" s="25">
        <v>0.65625</v>
      </c>
      <c r="H52" s="24">
        <v>42145</v>
      </c>
      <c r="I52" s="25">
        <v>0.4513888888888889</v>
      </c>
      <c r="J52" s="22" t="s">
        <v>241</v>
      </c>
    </row>
    <row r="53" spans="1:10" x14ac:dyDescent="0.25">
      <c r="A53" s="22" t="s">
        <v>1530</v>
      </c>
      <c r="B53" s="23">
        <v>0</v>
      </c>
      <c r="C53" s="22" t="s">
        <v>13</v>
      </c>
      <c r="D53" s="22" t="s">
        <v>918</v>
      </c>
      <c r="F53" s="24">
        <v>42143</v>
      </c>
      <c r="G53" s="25">
        <v>0.65625</v>
      </c>
      <c r="H53" s="24">
        <v>42145</v>
      </c>
      <c r="I53" s="25">
        <v>0.4513888888888889</v>
      </c>
      <c r="J53" s="22" t="s">
        <v>241</v>
      </c>
    </row>
    <row r="54" spans="1:10" x14ac:dyDescent="0.25">
      <c r="A54" s="22" t="s">
        <v>1532</v>
      </c>
      <c r="B54" s="23">
        <v>0</v>
      </c>
      <c r="C54" s="22" t="s">
        <v>13</v>
      </c>
      <c r="D54" s="22" t="s">
        <v>919</v>
      </c>
      <c r="F54" s="24">
        <v>42143</v>
      </c>
      <c r="G54" s="25">
        <v>0.65625</v>
      </c>
      <c r="H54" s="24">
        <v>42145</v>
      </c>
      <c r="I54" s="25">
        <v>0.4513888888888889</v>
      </c>
      <c r="J54" s="22" t="s">
        <v>241</v>
      </c>
    </row>
    <row r="55" spans="1:10" x14ac:dyDescent="0.25">
      <c r="A55" s="22" t="s">
        <v>1534</v>
      </c>
      <c r="B55" s="23">
        <v>0</v>
      </c>
      <c r="C55" s="22" t="s">
        <v>13</v>
      </c>
      <c r="D55" s="22" t="s">
        <v>919</v>
      </c>
      <c r="F55" s="24">
        <v>42143</v>
      </c>
      <c r="G55" s="25">
        <v>0.65625</v>
      </c>
      <c r="H55" s="24">
        <v>42145</v>
      </c>
      <c r="I55" s="25">
        <v>0.4513888888888889</v>
      </c>
      <c r="J55" s="22" t="s">
        <v>241</v>
      </c>
    </row>
    <row r="56" spans="1:10" x14ac:dyDescent="0.25">
      <c r="A56" s="22" t="s">
        <v>1536</v>
      </c>
      <c r="B56" s="23">
        <v>0</v>
      </c>
      <c r="C56" s="22" t="s">
        <v>13</v>
      </c>
      <c r="D56" s="22" t="s">
        <v>919</v>
      </c>
      <c r="F56" s="24">
        <v>42143</v>
      </c>
      <c r="G56" s="25">
        <v>0.65625</v>
      </c>
      <c r="H56" s="24">
        <v>42145</v>
      </c>
      <c r="I56" s="25">
        <v>0.4513888888888889</v>
      </c>
      <c r="J56" s="22" t="s">
        <v>241</v>
      </c>
    </row>
    <row r="57" spans="1:10" x14ac:dyDescent="0.25">
      <c r="A57" s="22" t="s">
        <v>1538</v>
      </c>
      <c r="B57" s="23">
        <v>0</v>
      </c>
      <c r="C57" s="22" t="s">
        <v>13</v>
      </c>
      <c r="D57" s="22" t="s">
        <v>919</v>
      </c>
      <c r="F57" s="24">
        <v>42143</v>
      </c>
      <c r="G57" s="25">
        <v>0.65625</v>
      </c>
      <c r="H57" s="24">
        <v>42145</v>
      </c>
      <c r="I57" s="25">
        <v>0.4513888888888889</v>
      </c>
      <c r="J57" s="22" t="s">
        <v>241</v>
      </c>
    </row>
    <row r="58" spans="1:10" x14ac:dyDescent="0.25">
      <c r="A58" s="22" t="s">
        <v>1540</v>
      </c>
      <c r="B58" s="23">
        <v>1.95</v>
      </c>
      <c r="C58" s="22" t="s">
        <v>13</v>
      </c>
      <c r="D58" s="22" t="s">
        <v>918</v>
      </c>
      <c r="F58" s="24">
        <v>42143</v>
      </c>
      <c r="G58" s="25">
        <v>0.59027777777777779</v>
      </c>
      <c r="H58" s="24">
        <v>42145</v>
      </c>
      <c r="I58" s="25">
        <v>0.4201388888888889</v>
      </c>
      <c r="J58" s="22" t="s">
        <v>239</v>
      </c>
    </row>
    <row r="59" spans="1:10" x14ac:dyDescent="0.25">
      <c r="A59" s="22" t="s">
        <v>1542</v>
      </c>
      <c r="B59" s="23">
        <v>1.95</v>
      </c>
      <c r="C59" s="22" t="s">
        <v>13</v>
      </c>
      <c r="D59" s="22" t="s">
        <v>918</v>
      </c>
      <c r="F59" s="24">
        <v>42143</v>
      </c>
      <c r="G59" s="25">
        <v>0.59027777777777779</v>
      </c>
      <c r="H59" s="24">
        <v>42145</v>
      </c>
      <c r="I59" s="25">
        <v>0.4201388888888889</v>
      </c>
      <c r="J59" s="22" t="s">
        <v>239</v>
      </c>
    </row>
    <row r="60" spans="1:10" x14ac:dyDescent="0.25">
      <c r="A60" s="22" t="s">
        <v>1544</v>
      </c>
      <c r="B60" s="23">
        <v>1.95</v>
      </c>
      <c r="C60" s="22" t="s">
        <v>13</v>
      </c>
      <c r="D60" s="22" t="s">
        <v>918</v>
      </c>
      <c r="F60" s="24">
        <v>42143</v>
      </c>
      <c r="G60" s="25">
        <v>0.59027777777777779</v>
      </c>
      <c r="H60" s="24">
        <v>42145</v>
      </c>
      <c r="I60" s="25">
        <v>0.4201388888888889</v>
      </c>
      <c r="J60" s="22" t="s">
        <v>239</v>
      </c>
    </row>
    <row r="61" spans="1:10" x14ac:dyDescent="0.25">
      <c r="A61" s="22" t="s">
        <v>1546</v>
      </c>
      <c r="B61" s="23">
        <v>1.95</v>
      </c>
      <c r="C61" s="22" t="s">
        <v>13</v>
      </c>
      <c r="D61" s="22" t="s">
        <v>918</v>
      </c>
      <c r="F61" s="24">
        <v>42143</v>
      </c>
      <c r="G61" s="25">
        <v>0.59027777777777779</v>
      </c>
      <c r="H61" s="24">
        <v>42145</v>
      </c>
      <c r="I61" s="25">
        <v>0.4201388888888889</v>
      </c>
      <c r="J61" s="22" t="s">
        <v>239</v>
      </c>
    </row>
    <row r="62" spans="1:10" x14ac:dyDescent="0.25">
      <c r="A62" s="22" t="s">
        <v>1548</v>
      </c>
      <c r="B62" s="23">
        <v>1.95</v>
      </c>
      <c r="C62" s="22" t="s">
        <v>13</v>
      </c>
      <c r="D62" s="22" t="s">
        <v>919</v>
      </c>
      <c r="F62" s="24">
        <v>42143</v>
      </c>
      <c r="G62" s="25">
        <v>0.59027777777777779</v>
      </c>
      <c r="H62" s="24">
        <v>42145</v>
      </c>
      <c r="I62" s="25">
        <v>0.4201388888888889</v>
      </c>
      <c r="J62" s="22" t="s">
        <v>239</v>
      </c>
    </row>
    <row r="63" spans="1:10" x14ac:dyDescent="0.25">
      <c r="A63" s="22" t="s">
        <v>1550</v>
      </c>
      <c r="B63" s="23">
        <v>1.95</v>
      </c>
      <c r="C63" s="22" t="s">
        <v>13</v>
      </c>
      <c r="D63" s="22" t="s">
        <v>919</v>
      </c>
      <c r="F63" s="24">
        <v>42143</v>
      </c>
      <c r="G63" s="25">
        <v>0.59027777777777779</v>
      </c>
      <c r="H63" s="24">
        <v>42145</v>
      </c>
      <c r="I63" s="25">
        <v>0.4201388888888889</v>
      </c>
      <c r="J63" s="22" t="s">
        <v>239</v>
      </c>
    </row>
    <row r="64" spans="1:10" x14ac:dyDescent="0.25">
      <c r="A64" s="22" t="s">
        <v>1552</v>
      </c>
      <c r="B64" s="23">
        <v>1.95</v>
      </c>
      <c r="C64" s="22" t="s">
        <v>13</v>
      </c>
      <c r="D64" s="22" t="s">
        <v>919</v>
      </c>
      <c r="F64" s="24">
        <v>42143</v>
      </c>
      <c r="G64" s="25">
        <v>0.59027777777777779</v>
      </c>
      <c r="H64" s="24">
        <v>42145</v>
      </c>
      <c r="I64" s="25">
        <v>0.4201388888888889</v>
      </c>
      <c r="J64" s="22" t="s">
        <v>239</v>
      </c>
    </row>
    <row r="65" spans="1:10" x14ac:dyDescent="0.25">
      <c r="A65" s="22" t="s">
        <v>1554</v>
      </c>
      <c r="B65" s="23">
        <v>1.95</v>
      </c>
      <c r="C65" s="22" t="s">
        <v>13</v>
      </c>
      <c r="D65" s="22" t="s">
        <v>919</v>
      </c>
      <c r="F65" s="24">
        <v>42143</v>
      </c>
      <c r="G65" s="25">
        <v>0.59027777777777779</v>
      </c>
      <c r="H65" s="24">
        <v>42145</v>
      </c>
      <c r="I65" s="25">
        <v>0.4201388888888889</v>
      </c>
      <c r="J65" s="22" t="s">
        <v>239</v>
      </c>
    </row>
    <row r="66" spans="1:10" x14ac:dyDescent="0.25">
      <c r="A66" s="22" t="s">
        <v>1556</v>
      </c>
      <c r="B66" s="23">
        <v>9</v>
      </c>
      <c r="C66" s="22" t="s">
        <v>13</v>
      </c>
      <c r="D66" s="22" t="s">
        <v>918</v>
      </c>
      <c r="F66" s="24">
        <v>42143</v>
      </c>
      <c r="G66" s="25">
        <v>0.40625</v>
      </c>
      <c r="H66" s="24">
        <v>42145</v>
      </c>
      <c r="I66" s="25">
        <v>0.28472222222222221</v>
      </c>
      <c r="J66" s="22" t="s">
        <v>236</v>
      </c>
    </row>
    <row r="67" spans="1:10" x14ac:dyDescent="0.25">
      <c r="A67" s="22" t="s">
        <v>1558</v>
      </c>
      <c r="B67" s="23">
        <v>9</v>
      </c>
      <c r="C67" s="22" t="s">
        <v>13</v>
      </c>
      <c r="D67" s="22" t="s">
        <v>918</v>
      </c>
      <c r="F67" s="24">
        <v>42143</v>
      </c>
      <c r="G67" s="25">
        <v>0.40625</v>
      </c>
      <c r="H67" s="24">
        <v>42145</v>
      </c>
      <c r="I67" s="25">
        <v>0.28472222222222221</v>
      </c>
      <c r="J67" s="22" t="s">
        <v>236</v>
      </c>
    </row>
    <row r="68" spans="1:10" x14ac:dyDescent="0.25">
      <c r="A68" s="22" t="s">
        <v>1560</v>
      </c>
      <c r="B68" s="23">
        <v>9</v>
      </c>
      <c r="C68" s="22" t="s">
        <v>13</v>
      </c>
      <c r="D68" s="22" t="s">
        <v>918</v>
      </c>
      <c r="F68" s="24">
        <v>42143</v>
      </c>
      <c r="G68" s="25">
        <v>0.40625</v>
      </c>
      <c r="H68" s="24">
        <v>42145</v>
      </c>
      <c r="I68" s="25">
        <v>0.28472222222222221</v>
      </c>
      <c r="J68" s="22" t="s">
        <v>236</v>
      </c>
    </row>
    <row r="69" spans="1:10" x14ac:dyDescent="0.25">
      <c r="A69" s="22" t="s">
        <v>1562</v>
      </c>
      <c r="B69" s="23">
        <v>9</v>
      </c>
      <c r="C69" s="22" t="s">
        <v>13</v>
      </c>
      <c r="D69" s="22" t="s">
        <v>918</v>
      </c>
      <c r="F69" s="24">
        <v>42143</v>
      </c>
      <c r="G69" s="25">
        <v>0.40625</v>
      </c>
      <c r="H69" s="24">
        <v>42145</v>
      </c>
      <c r="I69" s="25">
        <v>0.28472222222222221</v>
      </c>
      <c r="J69" s="22" t="s">
        <v>236</v>
      </c>
    </row>
    <row r="70" spans="1:10" x14ac:dyDescent="0.25">
      <c r="A70" s="22" t="s">
        <v>1564</v>
      </c>
      <c r="B70" s="23">
        <v>9</v>
      </c>
      <c r="C70" s="22" t="s">
        <v>13</v>
      </c>
      <c r="D70" s="22" t="s">
        <v>919</v>
      </c>
      <c r="F70" s="24">
        <v>42143</v>
      </c>
      <c r="G70" s="25">
        <v>0.40625</v>
      </c>
      <c r="H70" s="24">
        <v>42145</v>
      </c>
      <c r="I70" s="25">
        <v>0.28472222222222221</v>
      </c>
      <c r="J70" s="22" t="s">
        <v>236</v>
      </c>
    </row>
    <row r="71" spans="1:10" x14ac:dyDescent="0.25">
      <c r="A71" s="22" t="s">
        <v>1566</v>
      </c>
      <c r="B71" s="23">
        <v>9</v>
      </c>
      <c r="C71" s="22" t="s">
        <v>13</v>
      </c>
      <c r="D71" s="22" t="s">
        <v>919</v>
      </c>
      <c r="F71" s="24">
        <v>42143</v>
      </c>
      <c r="G71" s="25">
        <v>0.40625</v>
      </c>
      <c r="H71" s="24">
        <v>42145</v>
      </c>
      <c r="I71" s="25">
        <v>0.28472222222222221</v>
      </c>
      <c r="J71" s="22" t="s">
        <v>236</v>
      </c>
    </row>
    <row r="72" spans="1:10" x14ac:dyDescent="0.25">
      <c r="A72" s="22" t="s">
        <v>1568</v>
      </c>
      <c r="B72" s="23">
        <v>9</v>
      </c>
      <c r="C72" s="22" t="s">
        <v>13</v>
      </c>
      <c r="D72" s="22" t="s">
        <v>919</v>
      </c>
      <c r="F72" s="24">
        <v>42143</v>
      </c>
      <c r="G72" s="25">
        <v>0.40625</v>
      </c>
      <c r="H72" s="24">
        <v>42145</v>
      </c>
      <c r="I72" s="25">
        <v>0.28472222222222221</v>
      </c>
      <c r="J72" s="22" t="s">
        <v>236</v>
      </c>
    </row>
    <row r="73" spans="1:10" x14ac:dyDescent="0.25">
      <c r="A73" s="22" t="s">
        <v>1570</v>
      </c>
      <c r="B73" s="23">
        <v>9</v>
      </c>
      <c r="C73" s="22" t="s">
        <v>13</v>
      </c>
      <c r="D73" s="22" t="s">
        <v>919</v>
      </c>
      <c r="F73" s="24">
        <v>42143</v>
      </c>
      <c r="G73" s="25">
        <v>0.40625</v>
      </c>
      <c r="H73" s="24">
        <v>42145</v>
      </c>
      <c r="I73" s="25">
        <v>0.28472222222222221</v>
      </c>
      <c r="J73" s="22" t="s">
        <v>236</v>
      </c>
    </row>
    <row r="74" spans="1:10" x14ac:dyDescent="0.25">
      <c r="A74" s="22" t="s">
        <v>1249</v>
      </c>
      <c r="B74" s="23">
        <v>0.2</v>
      </c>
      <c r="C74" s="22" t="s">
        <v>17</v>
      </c>
      <c r="F74" s="24">
        <v>42144</v>
      </c>
      <c r="G74" s="25">
        <v>0.35416666666666669</v>
      </c>
      <c r="H74" s="24">
        <v>42144</v>
      </c>
      <c r="I74" s="25">
        <v>0.3576388888888889</v>
      </c>
      <c r="J74" s="22" t="s">
        <v>1583</v>
      </c>
    </row>
    <row r="75" spans="1:10" x14ac:dyDescent="0.25">
      <c r="A75" s="22" t="s">
        <v>1573</v>
      </c>
      <c r="B75" s="23">
        <v>1.95</v>
      </c>
      <c r="C75" s="22" t="s">
        <v>17</v>
      </c>
      <c r="F75" s="24">
        <v>42144</v>
      </c>
      <c r="G75" s="25">
        <v>0.42708333333333331</v>
      </c>
      <c r="H75" s="24">
        <v>42144</v>
      </c>
      <c r="I75" s="25">
        <v>0.43055555555555558</v>
      </c>
      <c r="J75" s="22" t="s">
        <v>1584</v>
      </c>
    </row>
    <row r="76" spans="1:10" x14ac:dyDescent="0.25">
      <c r="A76" s="22" t="s">
        <v>1575</v>
      </c>
      <c r="B76" s="23">
        <v>9</v>
      </c>
      <c r="C76" s="22" t="s">
        <v>17</v>
      </c>
      <c r="F76" s="24">
        <v>42144</v>
      </c>
      <c r="G76" s="25">
        <v>0.64583333333333337</v>
      </c>
      <c r="H76" s="24">
        <v>42144</v>
      </c>
      <c r="I76" s="25">
        <v>0.64930555555555558</v>
      </c>
      <c r="J76" s="22" t="s">
        <v>1585</v>
      </c>
    </row>
    <row r="77" spans="1:10" x14ac:dyDescent="0.25">
      <c r="A77" s="22" t="s">
        <v>1597</v>
      </c>
      <c r="B77" s="23">
        <v>9</v>
      </c>
      <c r="C77" s="22" t="s">
        <v>16</v>
      </c>
      <c r="E77" s="22" t="s">
        <v>179</v>
      </c>
      <c r="F77" s="24">
        <v>42144</v>
      </c>
      <c r="G77" s="25">
        <v>0.86458333333333337</v>
      </c>
      <c r="H77" s="24">
        <v>42144</v>
      </c>
      <c r="I77" s="25">
        <v>0.90625</v>
      </c>
      <c r="J77" s="22" t="s">
        <v>236</v>
      </c>
    </row>
    <row r="78" spans="1:10" x14ac:dyDescent="0.25">
      <c r="A78" s="22" t="s">
        <v>1250</v>
      </c>
      <c r="B78" s="23">
        <v>2</v>
      </c>
      <c r="C78" s="22" t="s">
        <v>16</v>
      </c>
      <c r="E78" s="22" t="s">
        <v>179</v>
      </c>
      <c r="F78" s="24">
        <v>42143</v>
      </c>
      <c r="G78" s="25">
        <v>0.86458333333333337</v>
      </c>
      <c r="H78" s="24">
        <v>42143</v>
      </c>
      <c r="I78" s="25">
        <v>0.90625</v>
      </c>
      <c r="J78" s="22" t="s">
        <v>1263</v>
      </c>
    </row>
    <row r="79" spans="1:10" x14ac:dyDescent="0.25">
      <c r="A79" s="22" t="s">
        <v>1251</v>
      </c>
      <c r="B79" s="23">
        <v>2</v>
      </c>
      <c r="C79" s="22" t="s">
        <v>16</v>
      </c>
      <c r="E79" s="22" t="s">
        <v>179</v>
      </c>
      <c r="F79" s="24">
        <v>42145</v>
      </c>
      <c r="G79" s="25">
        <v>0.81944444444444453</v>
      </c>
      <c r="H79" s="24">
        <v>42145</v>
      </c>
      <c r="I79" s="25">
        <v>0.86805555555555547</v>
      </c>
      <c r="J79" s="22" t="s">
        <v>1264</v>
      </c>
    </row>
    <row r="80" spans="1:10" x14ac:dyDescent="0.25">
      <c r="A80" s="22" t="s">
        <v>1252</v>
      </c>
      <c r="B80" s="23">
        <v>2</v>
      </c>
      <c r="C80" s="22" t="s">
        <v>16</v>
      </c>
      <c r="E80" s="22" t="s">
        <v>179</v>
      </c>
      <c r="F80" s="24">
        <v>42146</v>
      </c>
      <c r="G80" s="25">
        <v>0.84375</v>
      </c>
      <c r="H80" s="24">
        <v>42146</v>
      </c>
      <c r="I80" s="25">
        <v>0.88541666666666663</v>
      </c>
      <c r="J80" s="22" t="s">
        <v>1265</v>
      </c>
    </row>
    <row r="81" spans="1:10" x14ac:dyDescent="0.25">
      <c r="A81" s="22" t="s">
        <v>1253</v>
      </c>
      <c r="B81" s="23">
        <v>2</v>
      </c>
      <c r="C81" s="22" t="s">
        <v>16</v>
      </c>
      <c r="E81" s="22" t="s">
        <v>179</v>
      </c>
      <c r="F81" s="24">
        <v>42147</v>
      </c>
      <c r="G81" s="25">
        <v>0.8125</v>
      </c>
      <c r="H81" s="24">
        <v>42147</v>
      </c>
      <c r="I81" s="25">
        <v>0.85416666666666663</v>
      </c>
      <c r="J81" s="22" t="s">
        <v>1266</v>
      </c>
    </row>
    <row r="82" spans="1:10" x14ac:dyDescent="0.25">
      <c r="A82" s="22" t="s">
        <v>1254</v>
      </c>
      <c r="B82" s="23">
        <v>2</v>
      </c>
      <c r="C82" s="22" t="s">
        <v>16</v>
      </c>
      <c r="E82" s="22" t="s">
        <v>179</v>
      </c>
      <c r="F82" s="24">
        <v>42148</v>
      </c>
      <c r="G82" s="25">
        <v>0.82638888888888884</v>
      </c>
      <c r="H82" s="24">
        <v>42148</v>
      </c>
      <c r="I82" s="25">
        <v>0.86805555555555547</v>
      </c>
      <c r="J82" s="22" t="s">
        <v>1266</v>
      </c>
    </row>
    <row r="83" spans="1:10" x14ac:dyDescent="0.25">
      <c r="A83" s="22" t="s">
        <v>1255</v>
      </c>
      <c r="B83" s="23">
        <v>2</v>
      </c>
      <c r="C83" s="22" t="s">
        <v>16</v>
      </c>
      <c r="E83" s="22" t="s">
        <v>179</v>
      </c>
      <c r="F83" s="24">
        <v>42149</v>
      </c>
      <c r="G83" s="25">
        <v>0.81805555555555554</v>
      </c>
      <c r="H83" s="24">
        <v>42149</v>
      </c>
      <c r="I83" s="25">
        <v>0.8652777777777777</v>
      </c>
      <c r="J83" s="22" t="s">
        <v>1267</v>
      </c>
    </row>
    <row r="84" spans="1:10" x14ac:dyDescent="0.25">
      <c r="A84" s="22" t="s">
        <v>1256</v>
      </c>
      <c r="B84" s="23">
        <v>2</v>
      </c>
      <c r="C84" s="22" t="s">
        <v>16</v>
      </c>
      <c r="E84" s="22" t="s">
        <v>179</v>
      </c>
      <c r="F84" s="24">
        <v>42150</v>
      </c>
      <c r="G84" s="25">
        <v>0.82291666666666663</v>
      </c>
      <c r="H84" s="24">
        <v>42150</v>
      </c>
      <c r="I84" s="25">
        <v>0.86458333333333337</v>
      </c>
      <c r="J84" s="22" t="s">
        <v>1266</v>
      </c>
    </row>
    <row r="85" spans="1:10" x14ac:dyDescent="0.25">
      <c r="A85" s="22" t="s">
        <v>1257</v>
      </c>
      <c r="B85" s="23">
        <v>2</v>
      </c>
      <c r="C85" s="22" t="s">
        <v>16</v>
      </c>
      <c r="E85" s="22" t="s">
        <v>179</v>
      </c>
      <c r="F85" s="24">
        <v>42151</v>
      </c>
      <c r="G85" s="25">
        <v>0.83472222222222225</v>
      </c>
      <c r="H85" s="24">
        <v>42151</v>
      </c>
      <c r="I85" s="25">
        <v>0.87847222222222221</v>
      </c>
      <c r="J85" s="22" t="s">
        <v>1268</v>
      </c>
    </row>
    <row r="86" spans="1:10" x14ac:dyDescent="0.25">
      <c r="A86" s="22" t="s">
        <v>1258</v>
      </c>
      <c r="B86" s="23">
        <v>2</v>
      </c>
      <c r="C86" s="22" t="s">
        <v>16</v>
      </c>
      <c r="E86" s="22" t="s">
        <v>179</v>
      </c>
      <c r="F86" s="24">
        <v>42152</v>
      </c>
      <c r="G86" s="25">
        <v>0.81944444444444453</v>
      </c>
      <c r="H86" s="24">
        <v>42152</v>
      </c>
      <c r="I86" s="25">
        <v>0.86458333333333337</v>
      </c>
      <c r="J86" s="22" t="s">
        <v>1269</v>
      </c>
    </row>
    <row r="87" spans="1:10" x14ac:dyDescent="0.25">
      <c r="A87" s="22" t="s">
        <v>1429</v>
      </c>
      <c r="B87" s="23">
        <v>10.4</v>
      </c>
      <c r="C87" s="22" t="s">
        <v>12</v>
      </c>
      <c r="D87" s="22" t="s">
        <v>1592</v>
      </c>
      <c r="E87" s="22" t="s">
        <v>179</v>
      </c>
      <c r="F87" s="24">
        <v>42143</v>
      </c>
      <c r="G87" s="25">
        <v>0.40625</v>
      </c>
      <c r="H87" s="24">
        <v>42145</v>
      </c>
      <c r="I87" s="25">
        <v>0.32291666666666669</v>
      </c>
      <c r="J87" s="22" t="s">
        <v>234</v>
      </c>
    </row>
    <row r="88" spans="1:10" x14ac:dyDescent="0.25">
      <c r="A88" s="22" t="s">
        <v>1431</v>
      </c>
      <c r="B88" s="23">
        <v>10.4</v>
      </c>
      <c r="C88" s="22" t="s">
        <v>12</v>
      </c>
      <c r="D88" s="22" t="s">
        <v>1593</v>
      </c>
      <c r="E88" s="22" t="s">
        <v>179</v>
      </c>
      <c r="F88" s="24">
        <v>42143</v>
      </c>
      <c r="G88" s="25">
        <v>0.40625</v>
      </c>
      <c r="H88" s="24">
        <v>42145</v>
      </c>
      <c r="I88" s="25">
        <v>0.32291666666666669</v>
      </c>
      <c r="J88" s="22" t="s">
        <v>234</v>
      </c>
    </row>
    <row r="89" spans="1:10" x14ac:dyDescent="0.25">
      <c r="A89" s="22" t="s">
        <v>1433</v>
      </c>
      <c r="B89" s="23">
        <v>10.4</v>
      </c>
      <c r="C89" s="22" t="s">
        <v>12</v>
      </c>
      <c r="D89" s="22" t="s">
        <v>7</v>
      </c>
      <c r="E89" s="22" t="s">
        <v>179</v>
      </c>
      <c r="F89" s="24">
        <v>42143</v>
      </c>
      <c r="G89" s="25">
        <v>0.40625</v>
      </c>
      <c r="H89" s="24">
        <v>42145</v>
      </c>
      <c r="I89" s="25">
        <v>0.32291666666666669</v>
      </c>
      <c r="J89" s="22" t="s">
        <v>234</v>
      </c>
    </row>
    <row r="90" spans="1:10" x14ac:dyDescent="0.25">
      <c r="A90" s="22" t="s">
        <v>1435</v>
      </c>
      <c r="B90" s="23">
        <v>10.4</v>
      </c>
      <c r="C90" s="22" t="s">
        <v>12</v>
      </c>
      <c r="D90" s="22" t="s">
        <v>8</v>
      </c>
      <c r="E90" s="22" t="s">
        <v>179</v>
      </c>
      <c r="F90" s="24">
        <v>42143</v>
      </c>
      <c r="G90" s="25">
        <v>0.40625</v>
      </c>
      <c r="H90" s="24">
        <v>42145</v>
      </c>
      <c r="I90" s="25">
        <v>0.32291666666666669</v>
      </c>
      <c r="J90" s="22" t="s">
        <v>234</v>
      </c>
    </row>
    <row r="91" spans="1:10" x14ac:dyDescent="0.25">
      <c r="A91" s="22" t="s">
        <v>1437</v>
      </c>
      <c r="B91" s="23">
        <v>11</v>
      </c>
      <c r="C91" s="22" t="s">
        <v>12</v>
      </c>
      <c r="D91" s="22" t="s">
        <v>1592</v>
      </c>
      <c r="E91" s="22" t="s">
        <v>179</v>
      </c>
      <c r="F91" s="24">
        <v>42143</v>
      </c>
      <c r="G91" s="25">
        <v>0.44444444444444442</v>
      </c>
      <c r="H91" s="24">
        <v>42145</v>
      </c>
      <c r="I91" s="25">
        <v>0.34027777777777773</v>
      </c>
    </row>
    <row r="92" spans="1:10" x14ac:dyDescent="0.25">
      <c r="A92" s="22" t="s">
        <v>1439</v>
      </c>
      <c r="B92" s="23">
        <v>11</v>
      </c>
      <c r="C92" s="22" t="s">
        <v>12</v>
      </c>
      <c r="D92" s="22" t="s">
        <v>1593</v>
      </c>
      <c r="E92" s="22" t="s">
        <v>179</v>
      </c>
      <c r="F92" s="24">
        <v>42143</v>
      </c>
      <c r="G92" s="25">
        <v>0.44444444444444442</v>
      </c>
      <c r="H92" s="24">
        <v>42145</v>
      </c>
      <c r="I92" s="25">
        <v>0.34027777777777773</v>
      </c>
    </row>
    <row r="93" spans="1:10" x14ac:dyDescent="0.25">
      <c r="A93" s="22" t="s">
        <v>1441</v>
      </c>
      <c r="B93" s="23">
        <v>11</v>
      </c>
      <c r="C93" s="22" t="s">
        <v>12</v>
      </c>
      <c r="D93" s="22" t="s">
        <v>7</v>
      </c>
      <c r="E93" s="22" t="s">
        <v>179</v>
      </c>
      <c r="F93" s="24">
        <v>42143</v>
      </c>
      <c r="G93" s="25">
        <v>0.44444444444444442</v>
      </c>
      <c r="H93" s="24">
        <v>42145</v>
      </c>
      <c r="I93" s="25">
        <v>0.34027777777777773</v>
      </c>
    </row>
    <row r="94" spans="1:10" x14ac:dyDescent="0.25">
      <c r="A94" s="22" t="s">
        <v>1443</v>
      </c>
      <c r="B94" s="23">
        <v>11</v>
      </c>
      <c r="C94" s="22" t="s">
        <v>12</v>
      </c>
      <c r="D94" s="22" t="s">
        <v>8</v>
      </c>
      <c r="E94" s="22" t="s">
        <v>179</v>
      </c>
      <c r="F94" s="24">
        <v>42143</v>
      </c>
      <c r="G94" s="25">
        <v>0.44444444444444442</v>
      </c>
      <c r="H94" s="24">
        <v>42145</v>
      </c>
      <c r="I94" s="25">
        <v>0.34027777777777773</v>
      </c>
    </row>
    <row r="95" spans="1:10" x14ac:dyDescent="0.25">
      <c r="A95" s="22" t="s">
        <v>1445</v>
      </c>
      <c r="B95" s="23">
        <v>12</v>
      </c>
      <c r="C95" s="22" t="s">
        <v>12</v>
      </c>
      <c r="D95" s="22" t="s">
        <v>1592</v>
      </c>
      <c r="E95" s="22" t="s">
        <v>179</v>
      </c>
      <c r="F95" s="24">
        <v>42143</v>
      </c>
      <c r="G95" s="25">
        <v>0.46180555555555558</v>
      </c>
      <c r="H95" s="24">
        <v>42145</v>
      </c>
      <c r="I95" s="25">
        <v>0.35486111111111113</v>
      </c>
    </row>
    <row r="96" spans="1:10" x14ac:dyDescent="0.25">
      <c r="A96" s="22" t="s">
        <v>1447</v>
      </c>
      <c r="B96" s="23">
        <v>12</v>
      </c>
      <c r="C96" s="22" t="s">
        <v>12</v>
      </c>
      <c r="D96" s="22" t="s">
        <v>1593</v>
      </c>
      <c r="E96" s="22" t="s">
        <v>179</v>
      </c>
      <c r="F96" s="24">
        <v>42143</v>
      </c>
      <c r="G96" s="25">
        <v>0.46180555555555558</v>
      </c>
      <c r="H96" s="24">
        <v>42145</v>
      </c>
      <c r="I96" s="25">
        <v>0.35486111111111113</v>
      </c>
    </row>
    <row r="97" spans="1:9" x14ac:dyDescent="0.25">
      <c r="A97" s="22" t="s">
        <v>1449</v>
      </c>
      <c r="B97" s="23">
        <v>12</v>
      </c>
      <c r="C97" s="22" t="s">
        <v>12</v>
      </c>
      <c r="D97" s="22" t="s">
        <v>7</v>
      </c>
      <c r="E97" s="22" t="s">
        <v>179</v>
      </c>
      <c r="F97" s="24">
        <v>42143</v>
      </c>
      <c r="G97" s="25">
        <v>0.46180555555555558</v>
      </c>
      <c r="H97" s="24">
        <v>42145</v>
      </c>
      <c r="I97" s="25">
        <v>0.35486111111111113</v>
      </c>
    </row>
    <row r="98" spans="1:9" x14ac:dyDescent="0.25">
      <c r="A98" s="22" t="s">
        <v>1451</v>
      </c>
      <c r="B98" s="23">
        <v>12</v>
      </c>
      <c r="C98" s="22" t="s">
        <v>12</v>
      </c>
      <c r="D98" s="22" t="s">
        <v>8</v>
      </c>
      <c r="E98" s="22" t="s">
        <v>179</v>
      </c>
      <c r="F98" s="24">
        <v>42143</v>
      </c>
      <c r="G98" s="25">
        <v>0.46180555555555558</v>
      </c>
      <c r="H98" s="24">
        <v>42145</v>
      </c>
      <c r="I98" s="25">
        <v>0.35486111111111113</v>
      </c>
    </row>
    <row r="99" spans="1:9" x14ac:dyDescent="0.25">
      <c r="A99" s="22" t="s">
        <v>1453</v>
      </c>
      <c r="B99" s="23">
        <v>13</v>
      </c>
      <c r="C99" s="22" t="s">
        <v>12</v>
      </c>
      <c r="D99" s="22" t="s">
        <v>1592</v>
      </c>
      <c r="E99" s="22" t="s">
        <v>179</v>
      </c>
      <c r="F99" s="24">
        <v>42143</v>
      </c>
      <c r="G99" s="25">
        <v>0.47916666666666669</v>
      </c>
      <c r="H99" s="24">
        <v>42145</v>
      </c>
      <c r="I99" s="25">
        <v>0.36805555555555558</v>
      </c>
    </row>
    <row r="100" spans="1:9" x14ac:dyDescent="0.25">
      <c r="A100" s="22" t="s">
        <v>1455</v>
      </c>
      <c r="B100" s="23">
        <v>13</v>
      </c>
      <c r="C100" s="22" t="s">
        <v>12</v>
      </c>
      <c r="D100" s="22" t="s">
        <v>1593</v>
      </c>
      <c r="E100" s="22" t="s">
        <v>179</v>
      </c>
      <c r="F100" s="24">
        <v>42143</v>
      </c>
      <c r="G100" s="25">
        <v>0.47916666666666669</v>
      </c>
      <c r="H100" s="24">
        <v>42145</v>
      </c>
      <c r="I100" s="25">
        <v>0.36805555555555558</v>
      </c>
    </row>
    <row r="101" spans="1:9" x14ac:dyDescent="0.25">
      <c r="A101" s="22" t="s">
        <v>1457</v>
      </c>
      <c r="B101" s="23">
        <v>13</v>
      </c>
      <c r="C101" s="22" t="s">
        <v>12</v>
      </c>
      <c r="D101" s="22" t="s">
        <v>7</v>
      </c>
      <c r="E101" s="22" t="s">
        <v>179</v>
      </c>
      <c r="F101" s="24">
        <v>42143</v>
      </c>
      <c r="G101" s="25">
        <v>0.47916666666666669</v>
      </c>
      <c r="H101" s="24">
        <v>42145</v>
      </c>
      <c r="I101" s="25">
        <v>0.36805555555555558</v>
      </c>
    </row>
    <row r="102" spans="1:9" x14ac:dyDescent="0.25">
      <c r="A102" s="22" t="s">
        <v>1459</v>
      </c>
      <c r="B102" s="23">
        <v>13</v>
      </c>
      <c r="C102" s="22" t="s">
        <v>12</v>
      </c>
      <c r="D102" s="22" t="s">
        <v>8</v>
      </c>
      <c r="E102" s="22" t="s">
        <v>179</v>
      </c>
      <c r="F102" s="24">
        <v>42143</v>
      </c>
      <c r="G102" s="25">
        <v>0.47916666666666669</v>
      </c>
      <c r="H102" s="24">
        <v>42145</v>
      </c>
      <c r="I102" s="25">
        <v>0.36805555555555558</v>
      </c>
    </row>
    <row r="103" spans="1:9" x14ac:dyDescent="0.25">
      <c r="A103" s="22" t="s">
        <v>1461</v>
      </c>
      <c r="B103" s="23">
        <v>14</v>
      </c>
      <c r="C103" s="22" t="s">
        <v>12</v>
      </c>
      <c r="D103" s="22" t="s">
        <v>1592</v>
      </c>
      <c r="E103" s="22" t="s">
        <v>9</v>
      </c>
      <c r="F103" s="24">
        <v>42143</v>
      </c>
      <c r="G103" s="25">
        <v>0.5</v>
      </c>
      <c r="H103" s="24">
        <v>42145</v>
      </c>
      <c r="I103" s="25">
        <v>0.3833333333333333</v>
      </c>
    </row>
    <row r="104" spans="1:9" x14ac:dyDescent="0.25">
      <c r="A104" s="22" t="s">
        <v>1463</v>
      </c>
      <c r="B104" s="23">
        <v>14</v>
      </c>
      <c r="C104" s="22" t="s">
        <v>12</v>
      </c>
      <c r="D104" s="22" t="s">
        <v>1593</v>
      </c>
      <c r="E104" s="22" t="s">
        <v>9</v>
      </c>
      <c r="F104" s="24">
        <v>42143</v>
      </c>
      <c r="G104" s="25">
        <v>0.5</v>
      </c>
      <c r="H104" s="24">
        <v>42145</v>
      </c>
      <c r="I104" s="25">
        <v>0.3833333333333333</v>
      </c>
    </row>
    <row r="105" spans="1:9" x14ac:dyDescent="0.25">
      <c r="A105" s="22" t="s">
        <v>1465</v>
      </c>
      <c r="B105" s="23">
        <v>14</v>
      </c>
      <c r="C105" s="22" t="s">
        <v>12</v>
      </c>
      <c r="D105" s="22" t="s">
        <v>7</v>
      </c>
      <c r="E105" s="22" t="s">
        <v>9</v>
      </c>
      <c r="F105" s="24">
        <v>42143</v>
      </c>
      <c r="G105" s="25">
        <v>0.5</v>
      </c>
      <c r="H105" s="24">
        <v>42145</v>
      </c>
      <c r="I105" s="25">
        <v>0.3833333333333333</v>
      </c>
    </row>
    <row r="106" spans="1:9" x14ac:dyDescent="0.25">
      <c r="A106" s="22" t="s">
        <v>1467</v>
      </c>
      <c r="B106" s="23">
        <v>14</v>
      </c>
      <c r="C106" s="22" t="s">
        <v>12</v>
      </c>
      <c r="D106" s="22" t="s">
        <v>8</v>
      </c>
      <c r="E106" s="22" t="s">
        <v>9</v>
      </c>
      <c r="F106" s="24">
        <v>42143</v>
      </c>
      <c r="G106" s="25">
        <v>0.5</v>
      </c>
      <c r="H106" s="24">
        <v>42145</v>
      </c>
      <c r="I106" s="25">
        <v>0.3833333333333333</v>
      </c>
    </row>
    <row r="107" spans="1:9" x14ac:dyDescent="0.25">
      <c r="A107" s="22" t="s">
        <v>1469</v>
      </c>
      <c r="B107" s="23">
        <v>15</v>
      </c>
      <c r="C107" s="22" t="s">
        <v>12</v>
      </c>
      <c r="D107" s="22" t="s">
        <v>1592</v>
      </c>
      <c r="E107" s="22" t="s">
        <v>9</v>
      </c>
      <c r="F107" s="24">
        <v>42143</v>
      </c>
      <c r="G107" s="25">
        <v>0.52083333333333337</v>
      </c>
      <c r="H107" s="24">
        <v>42145</v>
      </c>
      <c r="I107" s="25">
        <v>0.40277777777777773</v>
      </c>
    </row>
    <row r="108" spans="1:9" x14ac:dyDescent="0.25">
      <c r="A108" s="22" t="s">
        <v>1471</v>
      </c>
      <c r="B108" s="23">
        <v>15</v>
      </c>
      <c r="C108" s="22" t="s">
        <v>12</v>
      </c>
      <c r="D108" s="22" t="s">
        <v>1593</v>
      </c>
      <c r="E108" s="22" t="s">
        <v>9</v>
      </c>
      <c r="F108" s="24">
        <v>42143</v>
      </c>
      <c r="G108" s="25">
        <v>0.52083333333333337</v>
      </c>
      <c r="H108" s="24">
        <v>42145</v>
      </c>
      <c r="I108" s="25">
        <v>0.40277777777777773</v>
      </c>
    </row>
    <row r="109" spans="1:9" x14ac:dyDescent="0.25">
      <c r="A109" s="22" t="s">
        <v>1473</v>
      </c>
      <c r="B109" s="23">
        <v>15</v>
      </c>
      <c r="C109" s="22" t="s">
        <v>12</v>
      </c>
      <c r="D109" s="22" t="s">
        <v>7</v>
      </c>
      <c r="E109" s="22" t="s">
        <v>9</v>
      </c>
      <c r="F109" s="24">
        <v>42143</v>
      </c>
      <c r="G109" s="25">
        <v>0.52083333333333337</v>
      </c>
      <c r="H109" s="24">
        <v>42145</v>
      </c>
      <c r="I109" s="25">
        <v>0.40277777777777773</v>
      </c>
    </row>
    <row r="110" spans="1:9" x14ac:dyDescent="0.25">
      <c r="A110" s="22" t="s">
        <v>1475</v>
      </c>
      <c r="B110" s="23">
        <v>15</v>
      </c>
      <c r="C110" s="22" t="s">
        <v>12</v>
      </c>
      <c r="D110" s="22" t="s">
        <v>8</v>
      </c>
      <c r="E110" s="22" t="s">
        <v>9</v>
      </c>
      <c r="F110" s="24">
        <v>42143</v>
      </c>
      <c r="G110" s="25">
        <v>0.52083333333333337</v>
      </c>
      <c r="H110" s="24">
        <v>42145</v>
      </c>
      <c r="I110" s="25">
        <v>0.40277777777777773</v>
      </c>
    </row>
    <row r="111" spans="1:9" x14ac:dyDescent="0.25">
      <c r="A111" s="22" t="s">
        <v>1477</v>
      </c>
      <c r="B111" s="23">
        <v>16.2</v>
      </c>
      <c r="C111" s="22" t="s">
        <v>12</v>
      </c>
      <c r="D111" s="22" t="s">
        <v>1592</v>
      </c>
      <c r="E111" s="22" t="s">
        <v>179</v>
      </c>
      <c r="F111" s="24">
        <v>42143</v>
      </c>
      <c r="G111" s="25">
        <v>0.57986111111111105</v>
      </c>
      <c r="H111" s="24">
        <v>42145</v>
      </c>
      <c r="I111" s="25">
        <v>0.4201388888888889</v>
      </c>
    </row>
    <row r="112" spans="1:9" x14ac:dyDescent="0.25">
      <c r="A112" s="22" t="s">
        <v>1479</v>
      </c>
      <c r="B112" s="23">
        <v>16.2</v>
      </c>
      <c r="C112" s="22" t="s">
        <v>12</v>
      </c>
      <c r="D112" s="22" t="s">
        <v>1593</v>
      </c>
      <c r="E112" s="22" t="s">
        <v>179</v>
      </c>
      <c r="F112" s="24">
        <v>42143</v>
      </c>
      <c r="G112" s="25">
        <v>0.57986111111111105</v>
      </c>
      <c r="H112" s="24">
        <v>42145</v>
      </c>
      <c r="I112" s="25">
        <v>0.4201388888888889</v>
      </c>
    </row>
    <row r="113" spans="1:10" x14ac:dyDescent="0.25">
      <c r="A113" s="22" t="s">
        <v>1481</v>
      </c>
      <c r="B113" s="23">
        <v>16.2</v>
      </c>
      <c r="C113" s="22" t="s">
        <v>12</v>
      </c>
      <c r="D113" s="22" t="s">
        <v>7</v>
      </c>
      <c r="E113" s="22" t="s">
        <v>179</v>
      </c>
      <c r="F113" s="24">
        <v>42143</v>
      </c>
      <c r="G113" s="25">
        <v>0.57986111111111105</v>
      </c>
      <c r="H113" s="24">
        <v>42145</v>
      </c>
      <c r="I113" s="25">
        <v>0.4201388888888889</v>
      </c>
    </row>
    <row r="114" spans="1:10" x14ac:dyDescent="0.25">
      <c r="A114" s="22" t="s">
        <v>1483</v>
      </c>
      <c r="B114" s="23">
        <v>16.2</v>
      </c>
      <c r="C114" s="22" t="s">
        <v>12</v>
      </c>
      <c r="D114" s="22" t="s">
        <v>8</v>
      </c>
      <c r="E114" s="22" t="s">
        <v>179</v>
      </c>
      <c r="F114" s="24">
        <v>42143</v>
      </c>
      <c r="G114" s="25">
        <v>0.57986111111111105</v>
      </c>
      <c r="H114" s="24">
        <v>42145</v>
      </c>
      <c r="I114" s="25">
        <v>0.4201388888888889</v>
      </c>
    </row>
    <row r="115" spans="1:10" x14ac:dyDescent="0.25">
      <c r="A115" s="22" t="s">
        <v>1485</v>
      </c>
      <c r="B115" s="23">
        <v>17</v>
      </c>
      <c r="C115" s="22" t="s">
        <v>12</v>
      </c>
      <c r="D115" s="22" t="s">
        <v>1592</v>
      </c>
      <c r="E115" s="22" t="s">
        <v>179</v>
      </c>
      <c r="F115" s="24">
        <v>42143</v>
      </c>
      <c r="G115" s="25">
        <v>0.62152777777777779</v>
      </c>
      <c r="H115" s="24">
        <v>42145</v>
      </c>
      <c r="I115" s="25">
        <v>0.46180555555555558</v>
      </c>
    </row>
    <row r="116" spans="1:10" x14ac:dyDescent="0.25">
      <c r="A116" s="22" t="s">
        <v>1487</v>
      </c>
      <c r="B116" s="23">
        <v>17</v>
      </c>
      <c r="C116" s="22" t="s">
        <v>12</v>
      </c>
      <c r="D116" s="22" t="s">
        <v>1593</v>
      </c>
      <c r="E116" s="22" t="s">
        <v>179</v>
      </c>
      <c r="F116" s="24">
        <v>42143</v>
      </c>
      <c r="G116" s="25">
        <v>0.62152777777777779</v>
      </c>
      <c r="H116" s="24">
        <v>42145</v>
      </c>
      <c r="I116" s="25">
        <v>0.46180555555555558</v>
      </c>
    </row>
    <row r="117" spans="1:10" x14ac:dyDescent="0.25">
      <c r="A117" s="22" t="s">
        <v>1489</v>
      </c>
      <c r="B117" s="23">
        <v>17</v>
      </c>
      <c r="C117" s="22" t="s">
        <v>12</v>
      </c>
      <c r="D117" s="22" t="s">
        <v>7</v>
      </c>
      <c r="E117" s="22" t="s">
        <v>179</v>
      </c>
      <c r="F117" s="24">
        <v>42143</v>
      </c>
      <c r="G117" s="25">
        <v>0.62152777777777779</v>
      </c>
      <c r="H117" s="24">
        <v>42145</v>
      </c>
      <c r="I117" s="25">
        <v>0.46180555555555558</v>
      </c>
    </row>
    <row r="118" spans="1:10" x14ac:dyDescent="0.25">
      <c r="A118" s="22" t="s">
        <v>1491</v>
      </c>
      <c r="B118" s="23">
        <v>17</v>
      </c>
      <c r="C118" s="22" t="s">
        <v>12</v>
      </c>
      <c r="D118" s="22" t="s">
        <v>8</v>
      </c>
      <c r="E118" s="22" t="s">
        <v>179</v>
      </c>
      <c r="F118" s="24">
        <v>42143</v>
      </c>
      <c r="G118" s="25">
        <v>0.62152777777777779</v>
      </c>
      <c r="H118" s="24">
        <v>42145</v>
      </c>
      <c r="I118" s="25">
        <v>0.46180555555555558</v>
      </c>
    </row>
    <row r="119" spans="1:10" x14ac:dyDescent="0.25">
      <c r="A119" s="22" t="s">
        <v>1493</v>
      </c>
      <c r="B119" s="23">
        <v>18</v>
      </c>
      <c r="C119" s="22" t="s">
        <v>12</v>
      </c>
      <c r="D119" s="22" t="s">
        <v>1592</v>
      </c>
      <c r="E119" s="22" t="s">
        <v>179</v>
      </c>
      <c r="F119" s="24">
        <v>42143</v>
      </c>
      <c r="G119" s="25">
        <v>0.63888888888888895</v>
      </c>
      <c r="H119" s="24">
        <v>42145</v>
      </c>
      <c r="I119" s="25">
        <v>0.4777777777777778</v>
      </c>
    </row>
    <row r="120" spans="1:10" x14ac:dyDescent="0.25">
      <c r="A120" s="22" t="s">
        <v>1495</v>
      </c>
      <c r="B120" s="23">
        <v>18</v>
      </c>
      <c r="C120" s="22" t="s">
        <v>12</v>
      </c>
      <c r="D120" s="22" t="s">
        <v>1593</v>
      </c>
      <c r="E120" s="22" t="s">
        <v>179</v>
      </c>
      <c r="F120" s="24">
        <v>42143</v>
      </c>
      <c r="G120" s="25">
        <v>0.63888888888888895</v>
      </c>
      <c r="H120" s="24">
        <v>42145</v>
      </c>
      <c r="I120" s="25">
        <v>0.4777777777777778</v>
      </c>
    </row>
    <row r="121" spans="1:10" x14ac:dyDescent="0.25">
      <c r="A121" s="22" t="s">
        <v>1497</v>
      </c>
      <c r="B121" s="23">
        <v>18</v>
      </c>
      <c r="C121" s="22" t="s">
        <v>12</v>
      </c>
      <c r="D121" s="22" t="s">
        <v>7</v>
      </c>
      <c r="E121" s="22" t="s">
        <v>179</v>
      </c>
      <c r="F121" s="24">
        <v>42143</v>
      </c>
      <c r="G121" s="25">
        <v>0.63888888888888895</v>
      </c>
      <c r="H121" s="24">
        <v>42145</v>
      </c>
      <c r="I121" s="25">
        <v>0.4777777777777778</v>
      </c>
    </row>
    <row r="122" spans="1:10" x14ac:dyDescent="0.25">
      <c r="A122" s="22" t="s">
        <v>1499</v>
      </c>
      <c r="B122" s="23">
        <v>18</v>
      </c>
      <c r="C122" s="22" t="s">
        <v>12</v>
      </c>
      <c r="D122" s="22" t="s">
        <v>8</v>
      </c>
      <c r="E122" s="22" t="s">
        <v>179</v>
      </c>
      <c r="F122" s="24">
        <v>42143</v>
      </c>
      <c r="G122" s="25">
        <v>0.63888888888888895</v>
      </c>
      <c r="H122" s="24">
        <v>42145</v>
      </c>
      <c r="I122" s="25">
        <v>0.4777777777777778</v>
      </c>
    </row>
    <row r="123" spans="1:10" x14ac:dyDescent="0.25">
      <c r="A123" s="22" t="s">
        <v>1501</v>
      </c>
      <c r="B123" s="23">
        <v>19</v>
      </c>
      <c r="C123" s="22" t="s">
        <v>12</v>
      </c>
      <c r="D123" s="22" t="s">
        <v>1592</v>
      </c>
      <c r="E123" s="22" t="s">
        <v>9</v>
      </c>
      <c r="F123" s="24">
        <v>42143</v>
      </c>
      <c r="G123" s="25">
        <v>0.65763888888888888</v>
      </c>
      <c r="H123" s="24">
        <v>42145</v>
      </c>
      <c r="I123" s="25">
        <v>0.49305555555555558</v>
      </c>
    </row>
    <row r="124" spans="1:10" x14ac:dyDescent="0.25">
      <c r="A124" s="22" t="s">
        <v>1503</v>
      </c>
      <c r="B124" s="23">
        <v>19</v>
      </c>
      <c r="C124" s="22" t="s">
        <v>12</v>
      </c>
      <c r="D124" s="22" t="s">
        <v>1593</v>
      </c>
      <c r="E124" s="22" t="s">
        <v>9</v>
      </c>
      <c r="F124" s="24">
        <v>42143</v>
      </c>
      <c r="G124" s="25">
        <v>0.65763888888888888</v>
      </c>
      <c r="H124" s="24">
        <v>42145</v>
      </c>
      <c r="I124" s="25">
        <v>0.49305555555555558</v>
      </c>
    </row>
    <row r="125" spans="1:10" s="19" customFormat="1" x14ac:dyDescent="0.25">
      <c r="A125" s="22" t="s">
        <v>1505</v>
      </c>
      <c r="B125" s="23">
        <v>19</v>
      </c>
      <c r="C125" s="22" t="s">
        <v>12</v>
      </c>
      <c r="D125" s="22" t="s">
        <v>7</v>
      </c>
      <c r="E125" s="22" t="s">
        <v>9</v>
      </c>
      <c r="F125" s="24">
        <v>42143</v>
      </c>
      <c r="G125" s="25">
        <v>0.65763888888888888</v>
      </c>
      <c r="H125" s="24">
        <v>42145</v>
      </c>
      <c r="I125" s="25">
        <v>0.49305555555555558</v>
      </c>
      <c r="J125" s="22"/>
    </row>
    <row r="126" spans="1:10" x14ac:dyDescent="0.25">
      <c r="A126" s="22" t="s">
        <v>1507</v>
      </c>
      <c r="B126" s="23">
        <v>19</v>
      </c>
      <c r="C126" s="22" t="s">
        <v>12</v>
      </c>
      <c r="D126" s="22" t="s">
        <v>8</v>
      </c>
      <c r="E126" s="22" t="s">
        <v>9</v>
      </c>
      <c r="F126" s="24">
        <v>42143</v>
      </c>
      <c r="G126" s="25">
        <v>0.65763888888888888</v>
      </c>
      <c r="H126" s="24">
        <v>42145</v>
      </c>
      <c r="I126" s="25">
        <v>0.49305555555555558</v>
      </c>
    </row>
    <row r="127" spans="1:10" x14ac:dyDescent="0.25">
      <c r="A127" s="22" t="s">
        <v>1509</v>
      </c>
      <c r="B127" s="23">
        <v>20</v>
      </c>
      <c r="C127" s="22" t="s">
        <v>12</v>
      </c>
      <c r="D127" s="22" t="s">
        <v>1592</v>
      </c>
      <c r="E127" s="22" t="s">
        <v>179</v>
      </c>
      <c r="F127" s="24">
        <v>42143</v>
      </c>
      <c r="G127" s="25">
        <v>0.67708333333333337</v>
      </c>
      <c r="H127" s="24">
        <v>42145</v>
      </c>
      <c r="I127" s="25">
        <v>0.51041666666666663</v>
      </c>
    </row>
    <row r="128" spans="1:10" x14ac:dyDescent="0.25">
      <c r="A128" s="22" t="s">
        <v>1511</v>
      </c>
      <c r="B128" s="23">
        <v>20</v>
      </c>
      <c r="C128" s="22" t="s">
        <v>12</v>
      </c>
      <c r="D128" s="22" t="s">
        <v>1593</v>
      </c>
      <c r="E128" s="22" t="s">
        <v>179</v>
      </c>
      <c r="F128" s="24">
        <v>42143</v>
      </c>
      <c r="G128" s="25">
        <v>0.67708333333333337</v>
      </c>
      <c r="H128" s="24">
        <v>42145</v>
      </c>
      <c r="I128" s="25">
        <v>0.51041666666666663</v>
      </c>
    </row>
    <row r="129" spans="1:10" x14ac:dyDescent="0.25">
      <c r="A129" s="22" t="s">
        <v>1513</v>
      </c>
      <c r="B129" s="23">
        <v>20</v>
      </c>
      <c r="C129" s="22" t="s">
        <v>12</v>
      </c>
      <c r="D129" s="22" t="s">
        <v>7</v>
      </c>
      <c r="E129" s="22" t="s">
        <v>179</v>
      </c>
      <c r="F129" s="24">
        <v>42143</v>
      </c>
      <c r="G129" s="25">
        <v>0.67708333333333337</v>
      </c>
      <c r="H129" s="24">
        <v>42145</v>
      </c>
      <c r="I129" s="25">
        <v>0.51041666666666663</v>
      </c>
    </row>
    <row r="130" spans="1:10" x14ac:dyDescent="0.25">
      <c r="A130" s="22" t="s">
        <v>1515</v>
      </c>
      <c r="B130" s="23">
        <v>20</v>
      </c>
      <c r="C130" s="22" t="s">
        <v>12</v>
      </c>
      <c r="D130" s="22" t="s">
        <v>8</v>
      </c>
      <c r="E130" s="22" t="s">
        <v>179</v>
      </c>
      <c r="F130" s="24">
        <v>42143</v>
      </c>
      <c r="G130" s="25">
        <v>0.67708333333333337</v>
      </c>
      <c r="H130" s="24">
        <v>42145</v>
      </c>
      <c r="I130" s="25">
        <v>0.51041666666666663</v>
      </c>
    </row>
    <row r="131" spans="1:10" x14ac:dyDescent="0.25">
      <c r="A131" s="22" t="s">
        <v>1517</v>
      </c>
      <c r="B131" s="23">
        <v>20.75</v>
      </c>
      <c r="C131" s="22" t="s">
        <v>12</v>
      </c>
      <c r="D131" s="22" t="s">
        <v>1592</v>
      </c>
      <c r="E131" s="22" t="s">
        <v>179</v>
      </c>
      <c r="F131" s="24">
        <v>42143</v>
      </c>
      <c r="G131" s="25">
        <v>0.70138888888888884</v>
      </c>
      <c r="H131" s="24">
        <v>42145</v>
      </c>
      <c r="I131" s="25">
        <v>0.53125</v>
      </c>
      <c r="J131" s="22" t="s">
        <v>233</v>
      </c>
    </row>
    <row r="132" spans="1:10" x14ac:dyDescent="0.25">
      <c r="A132" s="22" t="s">
        <v>1519</v>
      </c>
      <c r="B132" s="23">
        <v>20.75</v>
      </c>
      <c r="C132" s="22" t="s">
        <v>12</v>
      </c>
      <c r="D132" s="22" t="s">
        <v>1593</v>
      </c>
      <c r="E132" s="22" t="s">
        <v>179</v>
      </c>
      <c r="F132" s="24">
        <v>42143</v>
      </c>
      <c r="G132" s="25">
        <v>0.70138888888888884</v>
      </c>
      <c r="H132" s="24">
        <v>42145</v>
      </c>
      <c r="I132" s="25">
        <v>0.53125</v>
      </c>
      <c r="J132" s="22" t="s">
        <v>233</v>
      </c>
    </row>
    <row r="133" spans="1:10" x14ac:dyDescent="0.25">
      <c r="A133" s="22" t="s">
        <v>1521</v>
      </c>
      <c r="B133" s="23">
        <v>20.75</v>
      </c>
      <c r="C133" s="22" t="s">
        <v>12</v>
      </c>
      <c r="D133" s="22" t="s">
        <v>7</v>
      </c>
      <c r="E133" s="22" t="s">
        <v>179</v>
      </c>
      <c r="F133" s="24">
        <v>42143</v>
      </c>
      <c r="G133" s="25">
        <v>0.70138888888888884</v>
      </c>
      <c r="H133" s="24">
        <v>42145</v>
      </c>
      <c r="I133" s="25">
        <v>0.53125</v>
      </c>
      <c r="J133" s="22" t="s">
        <v>233</v>
      </c>
    </row>
    <row r="134" spans="1:10" x14ac:dyDescent="0.25">
      <c r="A134" s="22" t="s">
        <v>1523</v>
      </c>
      <c r="B134" s="23">
        <v>20.75</v>
      </c>
      <c r="C134" s="22" t="s">
        <v>12</v>
      </c>
      <c r="D134" s="22" t="s">
        <v>8</v>
      </c>
      <c r="E134" s="22" t="s">
        <v>179</v>
      </c>
      <c r="F134" s="24">
        <v>42143</v>
      </c>
      <c r="G134" s="25">
        <v>0.70138888888888884</v>
      </c>
      <c r="H134" s="24">
        <v>42145</v>
      </c>
      <c r="I134" s="25">
        <v>0.53125</v>
      </c>
      <c r="J134" s="22" t="s">
        <v>233</v>
      </c>
    </row>
    <row r="135" spans="1:10" x14ac:dyDescent="0.25">
      <c r="A135" s="22" t="s">
        <v>1525</v>
      </c>
      <c r="B135" s="23">
        <v>20.75</v>
      </c>
      <c r="C135" s="22" t="s">
        <v>13</v>
      </c>
      <c r="D135" s="22" t="s">
        <v>918</v>
      </c>
      <c r="F135" s="24">
        <v>42143</v>
      </c>
      <c r="G135" s="25">
        <v>0.70138888888888884</v>
      </c>
      <c r="H135" s="24">
        <v>42145</v>
      </c>
      <c r="I135" s="25">
        <v>0.53125</v>
      </c>
      <c r="J135" s="22" t="s">
        <v>232</v>
      </c>
    </row>
    <row r="136" spans="1:10" x14ac:dyDescent="0.25">
      <c r="A136" s="22" t="s">
        <v>1527</v>
      </c>
      <c r="B136" s="23">
        <v>20.75</v>
      </c>
      <c r="C136" s="22" t="s">
        <v>13</v>
      </c>
      <c r="D136" s="22" t="s">
        <v>918</v>
      </c>
      <c r="F136" s="24">
        <v>42143</v>
      </c>
      <c r="G136" s="25">
        <v>0.70138888888888884</v>
      </c>
      <c r="H136" s="24">
        <v>42145</v>
      </c>
      <c r="I136" s="25">
        <v>0.53125</v>
      </c>
      <c r="J136" s="22" t="s">
        <v>232</v>
      </c>
    </row>
    <row r="137" spans="1:10" x14ac:dyDescent="0.25">
      <c r="A137" s="22" t="s">
        <v>1529</v>
      </c>
      <c r="B137" s="23">
        <v>20.75</v>
      </c>
      <c r="C137" s="22" t="s">
        <v>13</v>
      </c>
      <c r="D137" s="22" t="s">
        <v>918</v>
      </c>
      <c r="F137" s="24">
        <v>42143</v>
      </c>
      <c r="G137" s="25">
        <v>0.70138888888888884</v>
      </c>
      <c r="H137" s="24">
        <v>42145</v>
      </c>
      <c r="I137" s="25">
        <v>0.53125</v>
      </c>
      <c r="J137" s="22" t="s">
        <v>232</v>
      </c>
    </row>
    <row r="138" spans="1:10" x14ac:dyDescent="0.25">
      <c r="A138" s="22" t="s">
        <v>1531</v>
      </c>
      <c r="B138" s="23">
        <v>20.75</v>
      </c>
      <c r="C138" s="22" t="s">
        <v>13</v>
      </c>
      <c r="D138" s="22" t="s">
        <v>918</v>
      </c>
      <c r="F138" s="24">
        <v>42143</v>
      </c>
      <c r="G138" s="25">
        <v>0.70138888888888884</v>
      </c>
      <c r="H138" s="24">
        <v>42145</v>
      </c>
      <c r="I138" s="25">
        <v>0.53125</v>
      </c>
      <c r="J138" s="22" t="s">
        <v>232</v>
      </c>
    </row>
    <row r="139" spans="1:10" x14ac:dyDescent="0.25">
      <c r="A139" s="22" t="s">
        <v>1533</v>
      </c>
      <c r="B139" s="23">
        <v>20.75</v>
      </c>
      <c r="C139" s="22" t="s">
        <v>13</v>
      </c>
      <c r="D139" s="22" t="s">
        <v>919</v>
      </c>
      <c r="F139" s="24">
        <v>42143</v>
      </c>
      <c r="G139" s="25">
        <v>0.70138888888888884</v>
      </c>
      <c r="H139" s="24">
        <v>42145</v>
      </c>
      <c r="I139" s="25">
        <v>0.53125</v>
      </c>
      <c r="J139" s="22" t="s">
        <v>232</v>
      </c>
    </row>
    <row r="140" spans="1:10" x14ac:dyDescent="0.25">
      <c r="A140" s="22" t="s">
        <v>1535</v>
      </c>
      <c r="B140" s="23">
        <v>20.75</v>
      </c>
      <c r="C140" s="22" t="s">
        <v>13</v>
      </c>
      <c r="D140" s="22" t="s">
        <v>919</v>
      </c>
      <c r="F140" s="24">
        <v>42143</v>
      </c>
      <c r="G140" s="25">
        <v>0.70138888888888884</v>
      </c>
      <c r="H140" s="24">
        <v>42145</v>
      </c>
      <c r="I140" s="25">
        <v>0.53125</v>
      </c>
      <c r="J140" s="22" t="s">
        <v>232</v>
      </c>
    </row>
    <row r="141" spans="1:10" x14ac:dyDescent="0.25">
      <c r="A141" s="22" t="s">
        <v>1537</v>
      </c>
      <c r="B141" s="23">
        <v>20.75</v>
      </c>
      <c r="C141" s="22" t="s">
        <v>13</v>
      </c>
      <c r="D141" s="22" t="s">
        <v>919</v>
      </c>
      <c r="F141" s="24">
        <v>42143</v>
      </c>
      <c r="G141" s="25">
        <v>0.70138888888888884</v>
      </c>
      <c r="H141" s="24">
        <v>42145</v>
      </c>
      <c r="I141" s="25">
        <v>0.53125</v>
      </c>
      <c r="J141" s="22" t="s">
        <v>232</v>
      </c>
    </row>
    <row r="142" spans="1:10" x14ac:dyDescent="0.25">
      <c r="A142" s="22" t="s">
        <v>1539</v>
      </c>
      <c r="B142" s="23">
        <v>20.75</v>
      </c>
      <c r="C142" s="22" t="s">
        <v>13</v>
      </c>
      <c r="D142" s="22" t="s">
        <v>919</v>
      </c>
      <c r="F142" s="24">
        <v>42143</v>
      </c>
      <c r="G142" s="25">
        <v>0.70138888888888884</v>
      </c>
      <c r="H142" s="24">
        <v>42145</v>
      </c>
      <c r="I142" s="25">
        <v>0.53125</v>
      </c>
      <c r="J142" s="22" t="s">
        <v>232</v>
      </c>
    </row>
    <row r="143" spans="1:10" x14ac:dyDescent="0.25">
      <c r="A143" s="22" t="s">
        <v>1541</v>
      </c>
      <c r="B143" s="23">
        <v>16.2</v>
      </c>
      <c r="C143" s="22" t="s">
        <v>13</v>
      </c>
      <c r="D143" s="22" t="s">
        <v>918</v>
      </c>
      <c r="F143" s="24">
        <v>42143</v>
      </c>
      <c r="G143" s="25">
        <v>0.58333333333333337</v>
      </c>
      <c r="H143" s="24">
        <v>42145</v>
      </c>
      <c r="I143" s="25">
        <v>0.4236111111111111</v>
      </c>
      <c r="J143" s="22" t="s">
        <v>230</v>
      </c>
    </row>
    <row r="144" spans="1:10" x14ac:dyDescent="0.25">
      <c r="A144" s="22" t="s">
        <v>1543</v>
      </c>
      <c r="B144" s="23">
        <v>16.2</v>
      </c>
      <c r="C144" s="22" t="s">
        <v>13</v>
      </c>
      <c r="D144" s="22" t="s">
        <v>918</v>
      </c>
      <c r="F144" s="24">
        <v>42143</v>
      </c>
      <c r="G144" s="25">
        <v>0.58333333333333337</v>
      </c>
      <c r="H144" s="24">
        <v>42145</v>
      </c>
      <c r="I144" s="25">
        <v>0.4236111111111111</v>
      </c>
      <c r="J144" s="22" t="s">
        <v>230</v>
      </c>
    </row>
    <row r="145" spans="1:10" x14ac:dyDescent="0.25">
      <c r="A145" s="22" t="s">
        <v>1545</v>
      </c>
      <c r="B145" s="23">
        <v>16.2</v>
      </c>
      <c r="C145" s="22" t="s">
        <v>13</v>
      </c>
      <c r="D145" s="22" t="s">
        <v>918</v>
      </c>
      <c r="F145" s="24">
        <v>42143</v>
      </c>
      <c r="G145" s="25">
        <v>0.58333333333333337</v>
      </c>
      <c r="H145" s="24">
        <v>42145</v>
      </c>
      <c r="I145" s="25">
        <v>0.4236111111111111</v>
      </c>
      <c r="J145" s="22" t="s">
        <v>230</v>
      </c>
    </row>
    <row r="146" spans="1:10" x14ac:dyDescent="0.25">
      <c r="A146" s="22" t="s">
        <v>1547</v>
      </c>
      <c r="B146" s="23">
        <v>16.2</v>
      </c>
      <c r="C146" s="22" t="s">
        <v>13</v>
      </c>
      <c r="D146" s="22" t="s">
        <v>918</v>
      </c>
      <c r="F146" s="24">
        <v>42143</v>
      </c>
      <c r="G146" s="25">
        <v>0.58333333333333337</v>
      </c>
      <c r="H146" s="24">
        <v>42145</v>
      </c>
      <c r="I146" s="25">
        <v>0.4236111111111111</v>
      </c>
      <c r="J146" s="22" t="s">
        <v>230</v>
      </c>
    </row>
    <row r="147" spans="1:10" x14ac:dyDescent="0.25">
      <c r="A147" s="22" t="s">
        <v>1549</v>
      </c>
      <c r="B147" s="23">
        <v>16.2</v>
      </c>
      <c r="C147" s="22" t="s">
        <v>13</v>
      </c>
      <c r="D147" s="22" t="s">
        <v>919</v>
      </c>
      <c r="F147" s="24">
        <v>42143</v>
      </c>
      <c r="G147" s="25">
        <v>0.58333333333333337</v>
      </c>
      <c r="H147" s="24">
        <v>42145</v>
      </c>
      <c r="I147" s="25">
        <v>0.4236111111111111</v>
      </c>
      <c r="J147" s="22" t="s">
        <v>230</v>
      </c>
    </row>
    <row r="148" spans="1:10" x14ac:dyDescent="0.25">
      <c r="A148" s="22" t="s">
        <v>1551</v>
      </c>
      <c r="B148" s="23">
        <v>16.2</v>
      </c>
      <c r="C148" s="22" t="s">
        <v>13</v>
      </c>
      <c r="D148" s="22" t="s">
        <v>919</v>
      </c>
      <c r="F148" s="24">
        <v>42143</v>
      </c>
      <c r="G148" s="25">
        <v>0.58333333333333337</v>
      </c>
      <c r="H148" s="24">
        <v>42145</v>
      </c>
      <c r="I148" s="25">
        <v>0.4236111111111111</v>
      </c>
      <c r="J148" s="22" t="s">
        <v>230</v>
      </c>
    </row>
    <row r="149" spans="1:10" x14ac:dyDescent="0.25">
      <c r="A149" s="22" t="s">
        <v>1553</v>
      </c>
      <c r="B149" s="23">
        <v>16.2</v>
      </c>
      <c r="C149" s="22" t="s">
        <v>13</v>
      </c>
      <c r="D149" s="22" t="s">
        <v>919</v>
      </c>
      <c r="F149" s="24">
        <v>42143</v>
      </c>
      <c r="G149" s="25">
        <v>0.58333333333333337</v>
      </c>
      <c r="H149" s="24">
        <v>42145</v>
      </c>
      <c r="I149" s="25">
        <v>0.4236111111111111</v>
      </c>
      <c r="J149" s="22" t="s">
        <v>230</v>
      </c>
    </row>
    <row r="150" spans="1:10" x14ac:dyDescent="0.25">
      <c r="A150" s="22" t="s">
        <v>1555</v>
      </c>
      <c r="B150" s="23">
        <v>16.2</v>
      </c>
      <c r="C150" s="22" t="s">
        <v>13</v>
      </c>
      <c r="D150" s="22" t="s">
        <v>919</v>
      </c>
      <c r="F150" s="24">
        <v>42143</v>
      </c>
      <c r="G150" s="25">
        <v>0.58333333333333337</v>
      </c>
      <c r="H150" s="24">
        <v>42145</v>
      </c>
      <c r="I150" s="25">
        <v>0.4236111111111111</v>
      </c>
      <c r="J150" s="22" t="s">
        <v>230</v>
      </c>
    </row>
    <row r="151" spans="1:10" x14ac:dyDescent="0.25">
      <c r="A151" s="22" t="s">
        <v>1557</v>
      </c>
      <c r="B151" s="23">
        <v>10.5</v>
      </c>
      <c r="C151" s="22" t="s">
        <v>13</v>
      </c>
      <c r="D151" s="22" t="s">
        <v>918</v>
      </c>
      <c r="F151" s="24">
        <v>42143</v>
      </c>
      <c r="G151" s="25">
        <v>0.41805555555555557</v>
      </c>
      <c r="H151" s="24">
        <v>42145</v>
      </c>
      <c r="I151" s="25">
        <v>0.77083333333333337</v>
      </c>
      <c r="J151" s="22" t="s">
        <v>229</v>
      </c>
    </row>
    <row r="152" spans="1:10" x14ac:dyDescent="0.25">
      <c r="A152" s="22" t="s">
        <v>1559</v>
      </c>
      <c r="B152" s="23">
        <v>10.5</v>
      </c>
      <c r="C152" s="22" t="s">
        <v>13</v>
      </c>
      <c r="D152" s="22" t="s">
        <v>918</v>
      </c>
      <c r="F152" s="24">
        <v>42143</v>
      </c>
      <c r="G152" s="25">
        <v>0.41805555555555557</v>
      </c>
      <c r="H152" s="24">
        <v>42145</v>
      </c>
      <c r="I152" s="25">
        <v>0.77083333333333337</v>
      </c>
      <c r="J152" s="22" t="s">
        <v>229</v>
      </c>
    </row>
    <row r="153" spans="1:10" x14ac:dyDescent="0.25">
      <c r="A153" s="22" t="s">
        <v>1561</v>
      </c>
      <c r="B153" s="23">
        <v>10.5</v>
      </c>
      <c r="C153" s="22" t="s">
        <v>13</v>
      </c>
      <c r="D153" s="22" t="s">
        <v>918</v>
      </c>
      <c r="F153" s="24">
        <v>42143</v>
      </c>
      <c r="G153" s="25">
        <v>0.41805555555555557</v>
      </c>
      <c r="H153" s="24">
        <v>42145</v>
      </c>
      <c r="I153" s="25">
        <v>0.77083333333333337</v>
      </c>
      <c r="J153" s="22" t="s">
        <v>229</v>
      </c>
    </row>
    <row r="154" spans="1:10" x14ac:dyDescent="0.25">
      <c r="A154" s="22" t="s">
        <v>1563</v>
      </c>
      <c r="B154" s="23">
        <v>10.5</v>
      </c>
      <c r="C154" s="22" t="s">
        <v>13</v>
      </c>
      <c r="D154" s="22" t="s">
        <v>918</v>
      </c>
      <c r="F154" s="24">
        <v>42143</v>
      </c>
      <c r="G154" s="25">
        <v>0.41805555555555557</v>
      </c>
      <c r="H154" s="24">
        <v>42145</v>
      </c>
      <c r="I154" s="25">
        <v>0.77083333333333337</v>
      </c>
      <c r="J154" s="22" t="s">
        <v>229</v>
      </c>
    </row>
    <row r="155" spans="1:10" x14ac:dyDescent="0.25">
      <c r="A155" s="22" t="s">
        <v>1565</v>
      </c>
      <c r="B155" s="23">
        <v>10.5</v>
      </c>
      <c r="C155" s="22" t="s">
        <v>13</v>
      </c>
      <c r="D155" s="22" t="s">
        <v>919</v>
      </c>
      <c r="F155" s="24">
        <v>42143</v>
      </c>
      <c r="G155" s="25">
        <v>0.41805555555555557</v>
      </c>
      <c r="H155" s="24">
        <v>42145</v>
      </c>
      <c r="I155" s="25">
        <v>0.77083333333333337</v>
      </c>
      <c r="J155" s="22" t="s">
        <v>229</v>
      </c>
    </row>
    <row r="156" spans="1:10" x14ac:dyDescent="0.25">
      <c r="A156" s="22" t="s">
        <v>1567</v>
      </c>
      <c r="B156" s="23">
        <v>10.5</v>
      </c>
      <c r="C156" s="22" t="s">
        <v>13</v>
      </c>
      <c r="D156" s="22" t="s">
        <v>919</v>
      </c>
      <c r="F156" s="24">
        <v>42143</v>
      </c>
      <c r="G156" s="25">
        <v>0.41805555555555557</v>
      </c>
      <c r="H156" s="24">
        <v>42145</v>
      </c>
      <c r="I156" s="25">
        <v>0.77083333333333337</v>
      </c>
      <c r="J156" s="22" t="s">
        <v>229</v>
      </c>
    </row>
    <row r="157" spans="1:10" x14ac:dyDescent="0.25">
      <c r="A157" s="22" t="s">
        <v>1569</v>
      </c>
      <c r="B157" s="23">
        <v>10.5</v>
      </c>
      <c r="C157" s="22" t="s">
        <v>13</v>
      </c>
      <c r="D157" s="22" t="s">
        <v>919</v>
      </c>
      <c r="F157" s="24">
        <v>42143</v>
      </c>
      <c r="G157" s="25">
        <v>0.41805555555555557</v>
      </c>
      <c r="H157" s="24">
        <v>42145</v>
      </c>
      <c r="I157" s="25">
        <v>0.77083333333333337</v>
      </c>
      <c r="J157" s="22" t="s">
        <v>229</v>
      </c>
    </row>
    <row r="158" spans="1:10" x14ac:dyDescent="0.25">
      <c r="A158" s="22" t="s">
        <v>1571</v>
      </c>
      <c r="B158" s="23">
        <v>10.5</v>
      </c>
      <c r="C158" s="22" t="s">
        <v>13</v>
      </c>
      <c r="D158" s="22" t="s">
        <v>919</v>
      </c>
      <c r="F158" s="24">
        <v>42143</v>
      </c>
      <c r="G158" s="25">
        <v>0.41805555555555557</v>
      </c>
      <c r="H158" s="24">
        <v>42145</v>
      </c>
      <c r="I158" s="25">
        <v>0.77083333333333337</v>
      </c>
      <c r="J158" s="22" t="s">
        <v>229</v>
      </c>
    </row>
    <row r="159" spans="1:10" x14ac:dyDescent="0.25">
      <c r="A159" s="22" t="s">
        <v>1572</v>
      </c>
      <c r="B159" s="23">
        <v>20.75</v>
      </c>
      <c r="C159" s="22" t="s">
        <v>17</v>
      </c>
      <c r="F159" s="24">
        <v>42143</v>
      </c>
      <c r="G159" s="25">
        <v>0.70833333333333337</v>
      </c>
      <c r="H159" s="24">
        <v>42143</v>
      </c>
      <c r="I159" s="25">
        <v>0.71180555555555547</v>
      </c>
      <c r="J159" s="22" t="s">
        <v>1580</v>
      </c>
    </row>
    <row r="160" spans="1:10" x14ac:dyDescent="0.25">
      <c r="A160" s="22" t="s">
        <v>1574</v>
      </c>
      <c r="B160" s="23">
        <v>16.2</v>
      </c>
      <c r="C160" s="22" t="s">
        <v>17</v>
      </c>
      <c r="F160" s="24">
        <v>42144</v>
      </c>
      <c r="G160" s="25">
        <v>0.625</v>
      </c>
      <c r="H160" s="24">
        <v>42144</v>
      </c>
      <c r="I160" s="25">
        <v>0.63124999999999998</v>
      </c>
      <c r="J160" s="22" t="s">
        <v>1581</v>
      </c>
    </row>
    <row r="161" spans="1:10" x14ac:dyDescent="0.25">
      <c r="A161" s="22" t="s">
        <v>1576</v>
      </c>
      <c r="B161" s="23">
        <v>10.5</v>
      </c>
      <c r="C161" s="22" t="s">
        <v>17</v>
      </c>
      <c r="F161" s="24">
        <v>42144</v>
      </c>
      <c r="G161" s="25">
        <v>0.75</v>
      </c>
      <c r="H161" s="24">
        <v>42144</v>
      </c>
      <c r="I161" s="25">
        <v>0.75277777777777777</v>
      </c>
      <c r="J161" s="22" t="s">
        <v>1582</v>
      </c>
    </row>
    <row r="162" spans="1:10" x14ac:dyDescent="0.25">
      <c r="A162" s="22" t="s">
        <v>1577</v>
      </c>
      <c r="B162" s="23">
        <v>16.2</v>
      </c>
      <c r="C162" s="22" t="s">
        <v>16</v>
      </c>
      <c r="E162" s="22" t="s">
        <v>9</v>
      </c>
      <c r="F162" s="24">
        <v>42143</v>
      </c>
      <c r="G162" s="25">
        <v>0.85902777777777783</v>
      </c>
      <c r="H162" s="24">
        <v>42143</v>
      </c>
      <c r="I162" s="25">
        <v>0.90277777777777779</v>
      </c>
      <c r="J162" s="22" t="s">
        <v>230</v>
      </c>
    </row>
    <row r="163" spans="1:10" x14ac:dyDescent="0.25">
      <c r="A163" s="22" t="s">
        <v>1578</v>
      </c>
      <c r="B163" s="23">
        <v>10.5</v>
      </c>
      <c r="C163" s="22" t="s">
        <v>16</v>
      </c>
      <c r="E163" s="22" t="s">
        <v>179</v>
      </c>
      <c r="F163" s="24">
        <v>42144</v>
      </c>
      <c r="G163" s="25">
        <v>0.84027777777777779</v>
      </c>
      <c r="H163" s="24">
        <v>42144</v>
      </c>
      <c r="I163" s="25">
        <v>0.89930555555555547</v>
      </c>
      <c r="J163" s="22" t="s">
        <v>228</v>
      </c>
    </row>
    <row r="164" spans="1:10" x14ac:dyDescent="0.25">
      <c r="A164" s="22" t="s">
        <v>1259</v>
      </c>
      <c r="B164" s="23">
        <v>10.5</v>
      </c>
      <c r="C164" s="22" t="s">
        <v>16</v>
      </c>
      <c r="E164" s="22" t="s">
        <v>179</v>
      </c>
      <c r="F164" s="24">
        <v>42145</v>
      </c>
      <c r="G164" s="25">
        <v>0.84375</v>
      </c>
      <c r="H164" s="24">
        <v>42145</v>
      </c>
      <c r="I164" s="25">
        <v>0.88194444444444453</v>
      </c>
      <c r="J164" s="22" t="s">
        <v>1579</v>
      </c>
    </row>
    <row r="165" spans="1:10" x14ac:dyDescent="0.25">
      <c r="A165" s="22" t="s">
        <v>1260</v>
      </c>
      <c r="B165" s="23">
        <v>9</v>
      </c>
      <c r="C165" s="22" t="s">
        <v>16</v>
      </c>
      <c r="E165" s="22" t="s">
        <v>9</v>
      </c>
      <c r="F165" s="24">
        <v>42147</v>
      </c>
      <c r="G165" s="25">
        <v>0.82291666666666663</v>
      </c>
      <c r="H165" s="24">
        <v>42147</v>
      </c>
      <c r="I165" s="25">
        <v>0.86458333333333337</v>
      </c>
      <c r="J165" s="22" t="s">
        <v>1428</v>
      </c>
    </row>
    <row r="166" spans="1:10" x14ac:dyDescent="0.25">
      <c r="A166" s="22" t="s">
        <v>1261</v>
      </c>
      <c r="B166" s="23">
        <v>9</v>
      </c>
      <c r="C166" s="22" t="s">
        <v>16</v>
      </c>
      <c r="E166" s="22" t="s">
        <v>9</v>
      </c>
      <c r="F166" s="24">
        <v>42149</v>
      </c>
      <c r="G166" s="25">
        <v>0.82291666666666663</v>
      </c>
      <c r="H166" s="24">
        <v>42149</v>
      </c>
      <c r="I166" s="25">
        <v>0.86458333333333337</v>
      </c>
      <c r="J166" s="22" t="s">
        <v>1428</v>
      </c>
    </row>
    <row r="167" spans="1:10" x14ac:dyDescent="0.25">
      <c r="A167" s="22" t="s">
        <v>1262</v>
      </c>
      <c r="B167" s="23">
        <v>9</v>
      </c>
      <c r="C167" s="22" t="s">
        <v>16</v>
      </c>
      <c r="E167" s="22" t="s">
        <v>9</v>
      </c>
      <c r="F167" s="24">
        <v>42150</v>
      </c>
      <c r="G167" s="25">
        <v>0.82291666666666663</v>
      </c>
      <c r="H167" s="24">
        <v>42150</v>
      </c>
      <c r="I167" s="25">
        <v>0.86458333333333337</v>
      </c>
      <c r="J167" s="22" t="s">
        <v>1428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50" activePane="bottomLeft" state="frozen"/>
      <selection pane="bottomLeft" activeCell="A156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1271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42180</v>
      </c>
      <c r="G2" s="18">
        <v>0.64236111111111105</v>
      </c>
      <c r="H2" s="12">
        <v>42182</v>
      </c>
      <c r="I2" s="18">
        <v>0.4375</v>
      </c>
      <c r="J2" s="13" t="s">
        <v>242</v>
      </c>
    </row>
    <row r="3" spans="1:10" x14ac:dyDescent="0.25">
      <c r="A3" s="13" t="s">
        <v>1274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42180</v>
      </c>
      <c r="G3" s="18">
        <v>0.64236111111111105</v>
      </c>
      <c r="H3" s="12">
        <v>42182</v>
      </c>
      <c r="I3" s="18">
        <v>0.4375</v>
      </c>
      <c r="J3" s="13" t="s">
        <v>242</v>
      </c>
    </row>
    <row r="4" spans="1:10" x14ac:dyDescent="0.25">
      <c r="A4" s="13" t="s">
        <v>1276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42180</v>
      </c>
      <c r="G4" s="18">
        <v>0.64236111111111105</v>
      </c>
      <c r="H4" s="12">
        <v>42182</v>
      </c>
      <c r="I4" s="18">
        <v>0.4375</v>
      </c>
      <c r="J4" s="13" t="s">
        <v>242</v>
      </c>
    </row>
    <row r="5" spans="1:10" x14ac:dyDescent="0.25">
      <c r="A5" s="13" t="s">
        <v>1278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42180</v>
      </c>
      <c r="G5" s="18">
        <v>0.64236111111111105</v>
      </c>
      <c r="H5" s="12">
        <v>42182</v>
      </c>
      <c r="I5" s="18">
        <v>0.4375</v>
      </c>
      <c r="J5" s="13" t="s">
        <v>242</v>
      </c>
    </row>
    <row r="6" spans="1:10" x14ac:dyDescent="0.25">
      <c r="A6" s="13" t="s">
        <v>1280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42180</v>
      </c>
      <c r="G6" s="18">
        <v>0.63541666666666663</v>
      </c>
      <c r="H6" s="12">
        <v>42182</v>
      </c>
      <c r="I6" s="18">
        <v>0.4375</v>
      </c>
      <c r="J6" s="13" t="s">
        <v>243</v>
      </c>
    </row>
    <row r="7" spans="1:10" x14ac:dyDescent="0.25">
      <c r="A7" s="13" t="s">
        <v>1282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42180</v>
      </c>
      <c r="G7" s="18">
        <v>0.63541666666666663</v>
      </c>
      <c r="H7" s="12">
        <v>42182</v>
      </c>
      <c r="I7" s="18">
        <v>0.4375</v>
      </c>
      <c r="J7" s="13" t="s">
        <v>243</v>
      </c>
    </row>
    <row r="8" spans="1:10" x14ac:dyDescent="0.25">
      <c r="A8" s="13" t="s">
        <v>1284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42180</v>
      </c>
      <c r="G8" s="18">
        <v>0.63541666666666663</v>
      </c>
      <c r="H8" s="12">
        <v>42182</v>
      </c>
      <c r="I8" s="18">
        <v>0.4375</v>
      </c>
      <c r="J8" s="13" t="s">
        <v>243</v>
      </c>
    </row>
    <row r="9" spans="1:10" x14ac:dyDescent="0.25">
      <c r="A9" s="13" t="s">
        <v>1286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42180</v>
      </c>
      <c r="G9" s="18">
        <v>0.63541666666666663</v>
      </c>
      <c r="H9" s="12">
        <v>42182</v>
      </c>
      <c r="I9" s="18">
        <v>0.4375</v>
      </c>
      <c r="J9" s="13" t="s">
        <v>243</v>
      </c>
    </row>
    <row r="10" spans="1:10" x14ac:dyDescent="0.25">
      <c r="A10" s="13" t="s">
        <v>1288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42180</v>
      </c>
      <c r="G10" s="18">
        <v>0.62152777777777779</v>
      </c>
      <c r="H10" s="12">
        <v>42182</v>
      </c>
      <c r="I10" s="18">
        <v>0.4375</v>
      </c>
      <c r="J10" s="13" t="s">
        <v>1589</v>
      </c>
    </row>
    <row r="11" spans="1:10" x14ac:dyDescent="0.25">
      <c r="A11" s="13" t="s">
        <v>1290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42180</v>
      </c>
      <c r="G11" s="18">
        <v>0.62152777777777779</v>
      </c>
      <c r="H11" s="12">
        <v>42182</v>
      </c>
      <c r="I11" s="18">
        <v>0.4375</v>
      </c>
      <c r="J11" s="13" t="s">
        <v>1589</v>
      </c>
    </row>
    <row r="12" spans="1:10" x14ac:dyDescent="0.25">
      <c r="A12" s="13" t="s">
        <v>1292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42180</v>
      </c>
      <c r="G12" s="18">
        <v>0.62152777777777779</v>
      </c>
      <c r="H12" s="12">
        <v>42182</v>
      </c>
      <c r="I12" s="18">
        <v>0.4375</v>
      </c>
      <c r="J12" s="13" t="s">
        <v>1589</v>
      </c>
    </row>
    <row r="13" spans="1:10" x14ac:dyDescent="0.25">
      <c r="A13" s="13" t="s">
        <v>1294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42180</v>
      </c>
      <c r="G13" s="18">
        <v>0.62152777777777779</v>
      </c>
      <c r="H13" s="12">
        <v>42182</v>
      </c>
      <c r="I13" s="18">
        <v>0.4375</v>
      </c>
      <c r="J13" s="13" t="s">
        <v>1589</v>
      </c>
    </row>
    <row r="14" spans="1:10" x14ac:dyDescent="0.25">
      <c r="A14" s="13" t="s">
        <v>1296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42180</v>
      </c>
      <c r="G14" s="18">
        <v>0.59375</v>
      </c>
      <c r="H14" s="12">
        <v>42182</v>
      </c>
      <c r="I14" s="18">
        <v>0.41666666666666669</v>
      </c>
    </row>
    <row r="15" spans="1:10" x14ac:dyDescent="0.25">
      <c r="A15" s="13" t="s">
        <v>1298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42180</v>
      </c>
      <c r="G15" s="18">
        <v>0.59375</v>
      </c>
      <c r="H15" s="12">
        <v>42182</v>
      </c>
      <c r="I15" s="18">
        <v>0.41666666666666669</v>
      </c>
    </row>
    <row r="16" spans="1:10" x14ac:dyDescent="0.25">
      <c r="A16" s="13" t="s">
        <v>1300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42180</v>
      </c>
      <c r="G16" s="18">
        <v>0.59375</v>
      </c>
      <c r="H16" s="12">
        <v>42182</v>
      </c>
      <c r="I16" s="18">
        <v>0.41666666666666669</v>
      </c>
    </row>
    <row r="17" spans="1:10" x14ac:dyDescent="0.25">
      <c r="A17" s="13" t="s">
        <v>1302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42180</v>
      </c>
      <c r="G17" s="18">
        <v>0.59375</v>
      </c>
      <c r="H17" s="12">
        <v>42182</v>
      </c>
      <c r="I17" s="18">
        <v>0.41666666666666669</v>
      </c>
    </row>
    <row r="18" spans="1:10" x14ac:dyDescent="0.25">
      <c r="A18" s="13" t="s">
        <v>1304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42180</v>
      </c>
      <c r="G18" s="18">
        <v>0.54861111111111105</v>
      </c>
      <c r="H18" s="12">
        <v>42182</v>
      </c>
      <c r="I18" s="18">
        <v>0.3888888888888889</v>
      </c>
      <c r="J18" s="13" t="s">
        <v>239</v>
      </c>
    </row>
    <row r="19" spans="1:10" x14ac:dyDescent="0.25">
      <c r="A19" s="13" t="s">
        <v>1306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42180</v>
      </c>
      <c r="G19" s="18">
        <v>0.54861111111111105</v>
      </c>
      <c r="H19" s="12">
        <v>42182</v>
      </c>
      <c r="I19" s="18">
        <v>0.3888888888888889</v>
      </c>
      <c r="J19" s="13" t="s">
        <v>239</v>
      </c>
    </row>
    <row r="20" spans="1:10" x14ac:dyDescent="0.25">
      <c r="A20" s="13" t="s">
        <v>1308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42180</v>
      </c>
      <c r="G20" s="18">
        <v>0.54861111111111105</v>
      </c>
      <c r="H20" s="12">
        <v>42182</v>
      </c>
      <c r="I20" s="18">
        <v>0.3888888888888889</v>
      </c>
      <c r="J20" s="13" t="s">
        <v>239</v>
      </c>
    </row>
    <row r="21" spans="1:10" x14ac:dyDescent="0.25">
      <c r="A21" s="13" t="s">
        <v>1310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42180</v>
      </c>
      <c r="G21" s="18">
        <v>0.54861111111111105</v>
      </c>
      <c r="H21" s="12">
        <v>42182</v>
      </c>
      <c r="I21" s="18">
        <v>0.3888888888888889</v>
      </c>
      <c r="J21" s="13" t="s">
        <v>239</v>
      </c>
    </row>
    <row r="22" spans="1:10" x14ac:dyDescent="0.25">
      <c r="A22" s="13" t="s">
        <v>1312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42180</v>
      </c>
      <c r="G22" s="18">
        <v>0.5</v>
      </c>
      <c r="H22" s="12">
        <v>42182</v>
      </c>
      <c r="I22" s="18">
        <v>0.375</v>
      </c>
      <c r="J22" s="13" t="s">
        <v>244</v>
      </c>
    </row>
    <row r="23" spans="1:10" x14ac:dyDescent="0.25">
      <c r="A23" s="13" t="s">
        <v>1314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42180</v>
      </c>
      <c r="G23" s="18">
        <v>0.5</v>
      </c>
      <c r="H23" s="12">
        <v>42182</v>
      </c>
      <c r="I23" s="18">
        <v>0.375</v>
      </c>
      <c r="J23" s="13" t="s">
        <v>244</v>
      </c>
    </row>
    <row r="24" spans="1:10" x14ac:dyDescent="0.25">
      <c r="A24" s="13" t="s">
        <v>1316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42180</v>
      </c>
      <c r="G24" s="18">
        <v>0.5</v>
      </c>
      <c r="H24" s="12">
        <v>42182</v>
      </c>
      <c r="I24" s="18">
        <v>0.375</v>
      </c>
      <c r="J24" s="13" t="s">
        <v>244</v>
      </c>
    </row>
    <row r="25" spans="1:10" x14ac:dyDescent="0.25">
      <c r="A25" s="13" t="s">
        <v>1318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42180</v>
      </c>
      <c r="G25" s="18">
        <v>0.5</v>
      </c>
      <c r="H25" s="12">
        <v>42182</v>
      </c>
      <c r="I25" s="18">
        <v>0.375</v>
      </c>
      <c r="J25" s="13" t="s">
        <v>244</v>
      </c>
    </row>
    <row r="26" spans="1:10" x14ac:dyDescent="0.25">
      <c r="A26" s="13" t="s">
        <v>1320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42180</v>
      </c>
      <c r="G26" s="18">
        <v>0.4861111111111111</v>
      </c>
      <c r="H26" s="12">
        <v>42182</v>
      </c>
      <c r="I26" s="18">
        <v>0.36458333333333331</v>
      </c>
      <c r="J26" s="13" t="s">
        <v>245</v>
      </c>
    </row>
    <row r="27" spans="1:10" x14ac:dyDescent="0.25">
      <c r="A27" s="13" t="s">
        <v>1322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42180</v>
      </c>
      <c r="G27" s="18">
        <v>0.4861111111111111</v>
      </c>
      <c r="H27" s="12">
        <v>42182</v>
      </c>
      <c r="I27" s="18">
        <v>0.36458333333333331</v>
      </c>
      <c r="J27" s="13" t="s">
        <v>245</v>
      </c>
    </row>
    <row r="28" spans="1:10" x14ac:dyDescent="0.25">
      <c r="A28" s="13" t="s">
        <v>1324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42180</v>
      </c>
      <c r="G28" s="18">
        <v>0.4861111111111111</v>
      </c>
      <c r="H28" s="12">
        <v>42182</v>
      </c>
      <c r="I28" s="18">
        <v>0.36458333333333331</v>
      </c>
      <c r="J28" s="13" t="s">
        <v>245</v>
      </c>
    </row>
    <row r="29" spans="1:10" x14ac:dyDescent="0.25">
      <c r="A29" s="13" t="s">
        <v>1326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42180</v>
      </c>
      <c r="G29" s="18">
        <v>0.4861111111111111</v>
      </c>
      <c r="H29" s="12">
        <v>42182</v>
      </c>
      <c r="I29" s="18">
        <v>0.36458333333333331</v>
      </c>
      <c r="J29" s="13" t="s">
        <v>245</v>
      </c>
    </row>
    <row r="30" spans="1:10" x14ac:dyDescent="0.25">
      <c r="A30" s="13" t="s">
        <v>1328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42180</v>
      </c>
      <c r="G30" s="18">
        <v>0.46527777777777773</v>
      </c>
      <c r="H30" s="12">
        <v>42182</v>
      </c>
      <c r="I30" s="18">
        <v>0.34722222222222227</v>
      </c>
      <c r="J30" s="13" t="s">
        <v>246</v>
      </c>
    </row>
    <row r="31" spans="1:10" x14ac:dyDescent="0.25">
      <c r="A31" s="13" t="s">
        <v>1330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42180</v>
      </c>
      <c r="G31" s="18">
        <v>0.46527777777777773</v>
      </c>
      <c r="H31" s="12">
        <v>42182</v>
      </c>
      <c r="I31" s="18">
        <v>0.34722222222222227</v>
      </c>
      <c r="J31" s="13" t="s">
        <v>246</v>
      </c>
    </row>
    <row r="32" spans="1:10" x14ac:dyDescent="0.25">
      <c r="A32" s="13" t="s">
        <v>1332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42180</v>
      </c>
      <c r="G32" s="18">
        <v>0.46527777777777773</v>
      </c>
      <c r="H32" s="12">
        <v>42182</v>
      </c>
      <c r="I32" s="18">
        <v>0.34722222222222227</v>
      </c>
      <c r="J32" s="13" t="s">
        <v>246</v>
      </c>
    </row>
    <row r="33" spans="1:10" x14ac:dyDescent="0.25">
      <c r="A33" s="13" t="s">
        <v>1334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42180</v>
      </c>
      <c r="G33" s="18">
        <v>0.46527777777777773</v>
      </c>
      <c r="H33" s="12">
        <v>42182</v>
      </c>
      <c r="I33" s="18">
        <v>0.34722222222222227</v>
      </c>
      <c r="J33" s="13" t="s">
        <v>246</v>
      </c>
    </row>
    <row r="34" spans="1:10" x14ac:dyDescent="0.25">
      <c r="A34" s="13" t="s">
        <v>1336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42180</v>
      </c>
      <c r="G34" s="18">
        <v>0.4548611111111111</v>
      </c>
      <c r="H34" s="12">
        <v>42182</v>
      </c>
      <c r="I34" s="18">
        <v>0.33680555555555558</v>
      </c>
      <c r="J34" s="13" t="s">
        <v>247</v>
      </c>
    </row>
    <row r="35" spans="1:10" x14ac:dyDescent="0.25">
      <c r="A35" s="13" t="s">
        <v>1338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42180</v>
      </c>
      <c r="G35" s="18">
        <v>0.4548611111111111</v>
      </c>
      <c r="H35" s="12">
        <v>42182</v>
      </c>
      <c r="I35" s="18">
        <v>0.33680555555555558</v>
      </c>
      <c r="J35" s="13" t="s">
        <v>247</v>
      </c>
    </row>
    <row r="36" spans="1:10" x14ac:dyDescent="0.25">
      <c r="A36" s="13" t="s">
        <v>1340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42180</v>
      </c>
      <c r="G36" s="18">
        <v>0.4548611111111111</v>
      </c>
      <c r="H36" s="12">
        <v>42182</v>
      </c>
      <c r="I36" s="18">
        <v>0.33680555555555558</v>
      </c>
      <c r="J36" s="13" t="s">
        <v>247</v>
      </c>
    </row>
    <row r="37" spans="1:10" x14ac:dyDescent="0.25">
      <c r="A37" s="13" t="s">
        <v>1342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42180</v>
      </c>
      <c r="G37" s="18">
        <v>0.4548611111111111</v>
      </c>
      <c r="H37" s="12">
        <v>42182</v>
      </c>
      <c r="I37" s="18">
        <v>0.33680555555555558</v>
      </c>
      <c r="J37" s="13" t="s">
        <v>247</v>
      </c>
    </row>
    <row r="38" spans="1:10" x14ac:dyDescent="0.25">
      <c r="A38" s="13" t="s">
        <v>1344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42180</v>
      </c>
      <c r="G38" s="18">
        <v>0.43263888888888885</v>
      </c>
      <c r="H38" s="12">
        <v>42182</v>
      </c>
      <c r="I38" s="18">
        <v>0.32291666666666669</v>
      </c>
      <c r="J38" s="13" t="s">
        <v>250</v>
      </c>
    </row>
    <row r="39" spans="1:10" x14ac:dyDescent="0.25">
      <c r="A39" s="13" t="s">
        <v>1346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42180</v>
      </c>
      <c r="G39" s="18">
        <v>0.43263888888888885</v>
      </c>
      <c r="H39" s="12">
        <v>42182</v>
      </c>
      <c r="I39" s="18">
        <v>0.32291666666666669</v>
      </c>
      <c r="J39" s="13" t="s">
        <v>250</v>
      </c>
    </row>
    <row r="40" spans="1:10" x14ac:dyDescent="0.25">
      <c r="A40" s="13" t="s">
        <v>1348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42180</v>
      </c>
      <c r="G40" s="18">
        <v>0.43263888888888885</v>
      </c>
      <c r="H40" s="12">
        <v>42182</v>
      </c>
      <c r="I40" s="18">
        <v>0.32291666666666669</v>
      </c>
      <c r="J40" s="13" t="s">
        <v>250</v>
      </c>
    </row>
    <row r="41" spans="1:10" x14ac:dyDescent="0.25">
      <c r="A41" s="13" t="s">
        <v>1350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42180</v>
      </c>
      <c r="G41" s="18">
        <v>0.43263888888888885</v>
      </c>
      <c r="H41" s="12">
        <v>42182</v>
      </c>
      <c r="I41" s="18">
        <v>0.32291666666666669</v>
      </c>
      <c r="J41" s="13" t="s">
        <v>250</v>
      </c>
    </row>
    <row r="42" spans="1:10" x14ac:dyDescent="0.25">
      <c r="A42" s="13" t="s">
        <v>1352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42180</v>
      </c>
      <c r="G42" s="18">
        <v>0.4201388888888889</v>
      </c>
      <c r="H42" s="12">
        <v>42182</v>
      </c>
      <c r="I42" s="18">
        <v>0.3125</v>
      </c>
      <c r="J42" s="13" t="s">
        <v>248</v>
      </c>
    </row>
    <row r="43" spans="1:10" x14ac:dyDescent="0.25">
      <c r="A43" s="13" t="s">
        <v>1354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42180</v>
      </c>
      <c r="G43" s="18">
        <v>0.4201388888888889</v>
      </c>
      <c r="H43" s="12">
        <v>42182</v>
      </c>
      <c r="I43" s="18">
        <v>0.3125</v>
      </c>
      <c r="J43" s="13" t="s">
        <v>248</v>
      </c>
    </row>
    <row r="44" spans="1:10" x14ac:dyDescent="0.25">
      <c r="A44" s="13" t="s">
        <v>1356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42180</v>
      </c>
      <c r="G44" s="18">
        <v>0.4201388888888889</v>
      </c>
      <c r="H44" s="12">
        <v>42182</v>
      </c>
      <c r="I44" s="18">
        <v>0.3125</v>
      </c>
      <c r="J44" s="13" t="s">
        <v>248</v>
      </c>
    </row>
    <row r="45" spans="1:10" x14ac:dyDescent="0.25">
      <c r="A45" s="13" t="s">
        <v>1358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42180</v>
      </c>
      <c r="G45" s="18">
        <v>0.4201388888888889</v>
      </c>
      <c r="H45" s="12">
        <v>42182</v>
      </c>
      <c r="I45" s="18">
        <v>0.3125</v>
      </c>
      <c r="J45" s="13" t="s">
        <v>248</v>
      </c>
    </row>
    <row r="46" spans="1:10" x14ac:dyDescent="0.25">
      <c r="A46" s="13" t="s">
        <v>1360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42180</v>
      </c>
      <c r="G46" s="18">
        <v>0.39583333333333331</v>
      </c>
      <c r="H46" s="12">
        <v>42182</v>
      </c>
      <c r="I46" s="18">
        <v>0.25</v>
      </c>
      <c r="J46" s="13" t="s">
        <v>236</v>
      </c>
    </row>
    <row r="47" spans="1:10" x14ac:dyDescent="0.25">
      <c r="A47" s="13" t="s">
        <v>1362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42180</v>
      </c>
      <c r="G47" s="18">
        <v>0.39583333333333331</v>
      </c>
      <c r="H47" s="12">
        <v>42182</v>
      </c>
      <c r="I47" s="18">
        <v>0.25</v>
      </c>
      <c r="J47" s="13" t="s">
        <v>236</v>
      </c>
    </row>
    <row r="48" spans="1:10" x14ac:dyDescent="0.25">
      <c r="A48" s="13" t="s">
        <v>1364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42180</v>
      </c>
      <c r="G48" s="18">
        <v>0.39583333333333331</v>
      </c>
      <c r="H48" s="12">
        <v>42182</v>
      </c>
      <c r="I48" s="18">
        <v>0.25</v>
      </c>
      <c r="J48" s="13" t="s">
        <v>236</v>
      </c>
    </row>
    <row r="49" spans="1:10" x14ac:dyDescent="0.25">
      <c r="A49" s="13" t="s">
        <v>1366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42180</v>
      </c>
      <c r="G49" s="18">
        <v>0.39583333333333331</v>
      </c>
      <c r="H49" s="12">
        <v>42182</v>
      </c>
      <c r="I49" s="18">
        <v>0.25</v>
      </c>
      <c r="J49" s="13" t="s">
        <v>236</v>
      </c>
    </row>
    <row r="50" spans="1:10" x14ac:dyDescent="0.25">
      <c r="A50" s="13" t="s">
        <v>1368</v>
      </c>
      <c r="B50" s="14">
        <v>0</v>
      </c>
      <c r="C50" s="13" t="s">
        <v>13</v>
      </c>
      <c r="D50" s="13" t="s">
        <v>918</v>
      </c>
      <c r="F50" s="12">
        <v>42180</v>
      </c>
      <c r="G50" s="18">
        <v>0.61458333333333337</v>
      </c>
      <c r="H50" s="12">
        <v>42182</v>
      </c>
      <c r="I50" s="18">
        <v>0.4375</v>
      </c>
      <c r="J50" s="13" t="s">
        <v>241</v>
      </c>
    </row>
    <row r="51" spans="1:10" x14ac:dyDescent="0.25">
      <c r="A51" s="13" t="s">
        <v>1370</v>
      </c>
      <c r="B51" s="14">
        <v>0</v>
      </c>
      <c r="C51" s="13" t="s">
        <v>13</v>
      </c>
      <c r="D51" s="13" t="s">
        <v>918</v>
      </c>
      <c r="F51" s="12">
        <v>42180</v>
      </c>
      <c r="G51" s="18">
        <v>0.61458333333333337</v>
      </c>
      <c r="H51" s="12">
        <v>42182</v>
      </c>
      <c r="I51" s="18">
        <v>0.4375</v>
      </c>
      <c r="J51" s="13" t="s">
        <v>241</v>
      </c>
    </row>
    <row r="52" spans="1:10" x14ac:dyDescent="0.25">
      <c r="A52" s="13" t="s">
        <v>1372</v>
      </c>
      <c r="B52" s="14">
        <v>0</v>
      </c>
      <c r="C52" s="13" t="s">
        <v>13</v>
      </c>
      <c r="D52" s="13" t="s">
        <v>918</v>
      </c>
      <c r="F52" s="12">
        <v>42180</v>
      </c>
      <c r="G52" s="18">
        <v>0.61458333333333337</v>
      </c>
      <c r="H52" s="12">
        <v>42182</v>
      </c>
      <c r="I52" s="18">
        <v>0.4375</v>
      </c>
      <c r="J52" s="13" t="s">
        <v>241</v>
      </c>
    </row>
    <row r="53" spans="1:10" x14ac:dyDescent="0.25">
      <c r="A53" s="13" t="s">
        <v>1374</v>
      </c>
      <c r="B53" s="14">
        <v>0</v>
      </c>
      <c r="C53" s="13" t="s">
        <v>13</v>
      </c>
      <c r="D53" s="13" t="s">
        <v>918</v>
      </c>
      <c r="F53" s="12">
        <v>42180</v>
      </c>
      <c r="G53" s="18">
        <v>0.61458333333333337</v>
      </c>
      <c r="H53" s="12">
        <v>42182</v>
      </c>
      <c r="I53" s="18">
        <v>0.4375</v>
      </c>
      <c r="J53" s="13" t="s">
        <v>241</v>
      </c>
    </row>
    <row r="54" spans="1:10" x14ac:dyDescent="0.25">
      <c r="A54" s="13" t="s">
        <v>1376</v>
      </c>
      <c r="B54" s="14">
        <v>0</v>
      </c>
      <c r="C54" s="13" t="s">
        <v>13</v>
      </c>
      <c r="D54" s="13" t="s">
        <v>919</v>
      </c>
      <c r="F54" s="12">
        <v>42180</v>
      </c>
      <c r="G54" s="18">
        <v>0.61458333333333337</v>
      </c>
      <c r="H54" s="12">
        <v>42182</v>
      </c>
      <c r="I54" s="18">
        <v>0.4375</v>
      </c>
      <c r="J54" s="13" t="s">
        <v>241</v>
      </c>
    </row>
    <row r="55" spans="1:10" x14ac:dyDescent="0.25">
      <c r="A55" s="13" t="s">
        <v>1378</v>
      </c>
      <c r="B55" s="14">
        <v>0</v>
      </c>
      <c r="C55" s="13" t="s">
        <v>13</v>
      </c>
      <c r="D55" s="13" t="s">
        <v>919</v>
      </c>
      <c r="F55" s="12">
        <v>42180</v>
      </c>
      <c r="G55" s="18">
        <v>0.61458333333333337</v>
      </c>
      <c r="H55" s="12">
        <v>42182</v>
      </c>
      <c r="I55" s="18">
        <v>0.4375</v>
      </c>
      <c r="J55" s="13" t="s">
        <v>241</v>
      </c>
    </row>
    <row r="56" spans="1:10" x14ac:dyDescent="0.25">
      <c r="A56" s="13" t="s">
        <v>1380</v>
      </c>
      <c r="B56" s="14">
        <v>0</v>
      </c>
      <c r="C56" s="13" t="s">
        <v>13</v>
      </c>
      <c r="D56" s="13" t="s">
        <v>919</v>
      </c>
      <c r="F56" s="12">
        <v>42180</v>
      </c>
      <c r="G56" s="18">
        <v>0.61458333333333337</v>
      </c>
      <c r="H56" s="12">
        <v>42182</v>
      </c>
      <c r="I56" s="18">
        <v>0.4375</v>
      </c>
      <c r="J56" s="13" t="s">
        <v>241</v>
      </c>
    </row>
    <row r="57" spans="1:10" x14ac:dyDescent="0.25">
      <c r="A57" s="13" t="s">
        <v>1382</v>
      </c>
      <c r="B57" s="14">
        <v>0</v>
      </c>
      <c r="C57" s="13" t="s">
        <v>13</v>
      </c>
      <c r="D57" s="13" t="s">
        <v>919</v>
      </c>
      <c r="F57" s="12">
        <v>42180</v>
      </c>
      <c r="G57" s="18">
        <v>0.61458333333333337</v>
      </c>
      <c r="H57" s="12">
        <v>42182</v>
      </c>
      <c r="I57" s="18">
        <v>0.4375</v>
      </c>
      <c r="J57" s="13" t="s">
        <v>241</v>
      </c>
    </row>
    <row r="58" spans="1:10" x14ac:dyDescent="0.25">
      <c r="A58" s="13" t="s">
        <v>1384</v>
      </c>
      <c r="B58" s="14">
        <v>1.95</v>
      </c>
      <c r="C58" s="13" t="s">
        <v>13</v>
      </c>
      <c r="D58" s="13" t="s">
        <v>918</v>
      </c>
      <c r="F58" s="12">
        <v>42180</v>
      </c>
      <c r="G58" s="18">
        <v>0.54861111111111105</v>
      </c>
      <c r="H58" s="12">
        <v>42182</v>
      </c>
      <c r="I58" s="18">
        <v>0.3888888888888889</v>
      </c>
      <c r="J58" s="13" t="s">
        <v>239</v>
      </c>
    </row>
    <row r="59" spans="1:10" x14ac:dyDescent="0.25">
      <c r="A59" s="13" t="s">
        <v>1386</v>
      </c>
      <c r="B59" s="14">
        <v>1.95</v>
      </c>
      <c r="C59" s="13" t="s">
        <v>13</v>
      </c>
      <c r="D59" s="13" t="s">
        <v>918</v>
      </c>
      <c r="F59" s="12">
        <v>42180</v>
      </c>
      <c r="G59" s="18">
        <v>0.54861111111111105</v>
      </c>
      <c r="H59" s="12">
        <v>42182</v>
      </c>
      <c r="I59" s="18">
        <v>0.3888888888888889</v>
      </c>
      <c r="J59" s="13" t="s">
        <v>239</v>
      </c>
    </row>
    <row r="60" spans="1:10" x14ac:dyDescent="0.25">
      <c r="A60" s="13" t="s">
        <v>1388</v>
      </c>
      <c r="B60" s="14">
        <v>1.95</v>
      </c>
      <c r="C60" s="13" t="s">
        <v>13</v>
      </c>
      <c r="D60" s="13" t="s">
        <v>918</v>
      </c>
      <c r="F60" s="12">
        <v>42180</v>
      </c>
      <c r="G60" s="18">
        <v>0.54861111111111105</v>
      </c>
      <c r="H60" s="12">
        <v>42182</v>
      </c>
      <c r="I60" s="18">
        <v>0.3888888888888889</v>
      </c>
      <c r="J60" s="13" t="s">
        <v>239</v>
      </c>
    </row>
    <row r="61" spans="1:10" x14ac:dyDescent="0.25">
      <c r="A61" s="13" t="s">
        <v>1390</v>
      </c>
      <c r="B61" s="14">
        <v>1.95</v>
      </c>
      <c r="C61" s="13" t="s">
        <v>13</v>
      </c>
      <c r="D61" s="13" t="s">
        <v>918</v>
      </c>
      <c r="F61" s="12">
        <v>42180</v>
      </c>
      <c r="G61" s="18">
        <v>0.54861111111111105</v>
      </c>
      <c r="H61" s="12">
        <v>42182</v>
      </c>
      <c r="I61" s="18">
        <v>0.3888888888888889</v>
      </c>
      <c r="J61" s="13" t="s">
        <v>239</v>
      </c>
    </row>
    <row r="62" spans="1:10" x14ac:dyDescent="0.25">
      <c r="A62" s="13" t="s">
        <v>1392</v>
      </c>
      <c r="B62" s="14">
        <v>1.95</v>
      </c>
      <c r="C62" s="13" t="s">
        <v>13</v>
      </c>
      <c r="D62" s="13" t="s">
        <v>919</v>
      </c>
      <c r="F62" s="12">
        <v>42180</v>
      </c>
      <c r="G62" s="18">
        <v>0.54861111111111105</v>
      </c>
      <c r="H62" s="12">
        <v>42182</v>
      </c>
      <c r="I62" s="18">
        <v>0.3888888888888889</v>
      </c>
      <c r="J62" s="13" t="s">
        <v>239</v>
      </c>
    </row>
    <row r="63" spans="1:10" x14ac:dyDescent="0.25">
      <c r="A63" s="13" t="s">
        <v>1394</v>
      </c>
      <c r="B63" s="14">
        <v>1.95</v>
      </c>
      <c r="C63" s="13" t="s">
        <v>13</v>
      </c>
      <c r="D63" s="13" t="s">
        <v>919</v>
      </c>
      <c r="F63" s="12">
        <v>42180</v>
      </c>
      <c r="G63" s="18">
        <v>0.54861111111111105</v>
      </c>
      <c r="H63" s="12">
        <v>42182</v>
      </c>
      <c r="I63" s="18">
        <v>0.3888888888888889</v>
      </c>
      <c r="J63" s="13" t="s">
        <v>239</v>
      </c>
    </row>
    <row r="64" spans="1:10" x14ac:dyDescent="0.25">
      <c r="A64" s="13" t="s">
        <v>1396</v>
      </c>
      <c r="B64" s="14">
        <v>1.95</v>
      </c>
      <c r="C64" s="13" t="s">
        <v>13</v>
      </c>
      <c r="D64" s="13" t="s">
        <v>919</v>
      </c>
      <c r="F64" s="12">
        <v>42180</v>
      </c>
      <c r="G64" s="18">
        <v>0.54861111111111105</v>
      </c>
      <c r="H64" s="12">
        <v>42182</v>
      </c>
      <c r="I64" s="18">
        <v>0.3888888888888889</v>
      </c>
      <c r="J64" s="13" t="s">
        <v>239</v>
      </c>
    </row>
    <row r="65" spans="1:10" x14ac:dyDescent="0.25">
      <c r="A65" s="13" t="s">
        <v>1398</v>
      </c>
      <c r="B65" s="14">
        <v>1.95</v>
      </c>
      <c r="C65" s="13" t="s">
        <v>13</v>
      </c>
      <c r="D65" s="13" t="s">
        <v>919</v>
      </c>
      <c r="F65" s="12">
        <v>42180</v>
      </c>
      <c r="G65" s="18">
        <v>0.54861111111111105</v>
      </c>
      <c r="H65" s="12">
        <v>42182</v>
      </c>
      <c r="I65" s="18">
        <v>0.3888888888888889</v>
      </c>
      <c r="J65" s="13" t="s">
        <v>239</v>
      </c>
    </row>
    <row r="66" spans="1:10" x14ac:dyDescent="0.25">
      <c r="A66" s="13" t="s">
        <v>1400</v>
      </c>
      <c r="B66" s="14">
        <v>9</v>
      </c>
      <c r="C66" s="13" t="s">
        <v>13</v>
      </c>
      <c r="D66" s="13" t="s">
        <v>918</v>
      </c>
      <c r="F66" s="12">
        <v>42180</v>
      </c>
      <c r="G66" s="18">
        <v>0.39583333333333331</v>
      </c>
      <c r="H66" s="12">
        <v>42182</v>
      </c>
      <c r="I66" s="18">
        <v>0.25</v>
      </c>
      <c r="J66" s="13" t="s">
        <v>236</v>
      </c>
    </row>
    <row r="67" spans="1:10" x14ac:dyDescent="0.25">
      <c r="A67" s="13" t="s">
        <v>1402</v>
      </c>
      <c r="B67" s="14">
        <v>9</v>
      </c>
      <c r="C67" s="13" t="s">
        <v>13</v>
      </c>
      <c r="D67" s="13" t="s">
        <v>918</v>
      </c>
      <c r="F67" s="12">
        <v>42180</v>
      </c>
      <c r="G67" s="18">
        <v>0.39583333333333331</v>
      </c>
      <c r="H67" s="12">
        <v>42182</v>
      </c>
      <c r="I67" s="18">
        <v>0.25</v>
      </c>
      <c r="J67" s="13" t="s">
        <v>236</v>
      </c>
    </row>
    <row r="68" spans="1:10" x14ac:dyDescent="0.25">
      <c r="A68" s="13" t="s">
        <v>1404</v>
      </c>
      <c r="B68" s="14">
        <v>9</v>
      </c>
      <c r="C68" s="13" t="s">
        <v>13</v>
      </c>
      <c r="D68" s="13" t="s">
        <v>918</v>
      </c>
      <c r="F68" s="12">
        <v>42180</v>
      </c>
      <c r="G68" s="18">
        <v>0.39583333333333331</v>
      </c>
      <c r="H68" s="12">
        <v>42182</v>
      </c>
      <c r="I68" s="18">
        <v>0.25</v>
      </c>
      <c r="J68" s="13" t="s">
        <v>236</v>
      </c>
    </row>
    <row r="69" spans="1:10" x14ac:dyDescent="0.25">
      <c r="A69" s="13" t="s">
        <v>1406</v>
      </c>
      <c r="B69" s="14">
        <v>9</v>
      </c>
      <c r="C69" s="13" t="s">
        <v>13</v>
      </c>
      <c r="D69" s="13" t="s">
        <v>918</v>
      </c>
      <c r="F69" s="12">
        <v>42180</v>
      </c>
      <c r="G69" s="18">
        <v>0.39583333333333331</v>
      </c>
      <c r="H69" s="12">
        <v>42182</v>
      </c>
      <c r="I69" s="18">
        <v>0.25</v>
      </c>
      <c r="J69" s="13" t="s">
        <v>236</v>
      </c>
    </row>
    <row r="70" spans="1:10" x14ac:dyDescent="0.25">
      <c r="A70" s="13" t="s">
        <v>1408</v>
      </c>
      <c r="B70" s="14">
        <v>9</v>
      </c>
      <c r="C70" s="13" t="s">
        <v>13</v>
      </c>
      <c r="D70" s="13" t="s">
        <v>919</v>
      </c>
      <c r="F70" s="12">
        <v>42180</v>
      </c>
      <c r="G70" s="18">
        <v>0.39583333333333331</v>
      </c>
      <c r="H70" s="12">
        <v>42182</v>
      </c>
      <c r="I70" s="18">
        <v>0.25</v>
      </c>
      <c r="J70" s="13" t="s">
        <v>236</v>
      </c>
    </row>
    <row r="71" spans="1:10" x14ac:dyDescent="0.25">
      <c r="A71" s="13" t="s">
        <v>1410</v>
      </c>
      <c r="B71" s="14">
        <v>9</v>
      </c>
      <c r="C71" s="13" t="s">
        <v>13</v>
      </c>
      <c r="D71" s="13" t="s">
        <v>919</v>
      </c>
      <c r="F71" s="12">
        <v>42180</v>
      </c>
      <c r="G71" s="18">
        <v>0.39583333333333331</v>
      </c>
      <c r="H71" s="12">
        <v>42182</v>
      </c>
      <c r="I71" s="18">
        <v>0.25</v>
      </c>
      <c r="J71" s="13" t="s">
        <v>236</v>
      </c>
    </row>
    <row r="72" spans="1:10" x14ac:dyDescent="0.25">
      <c r="A72" s="13" t="s">
        <v>1412</v>
      </c>
      <c r="B72" s="14">
        <v>9</v>
      </c>
      <c r="C72" s="13" t="s">
        <v>13</v>
      </c>
      <c r="D72" s="13" t="s">
        <v>919</v>
      </c>
      <c r="F72" s="12">
        <v>42180</v>
      </c>
      <c r="G72" s="18">
        <v>0.39583333333333331</v>
      </c>
      <c r="H72" s="12">
        <v>42182</v>
      </c>
      <c r="I72" s="18">
        <v>0.25</v>
      </c>
      <c r="J72" s="13" t="s">
        <v>236</v>
      </c>
    </row>
    <row r="73" spans="1:10" x14ac:dyDescent="0.25">
      <c r="A73" s="13" t="s">
        <v>1414</v>
      </c>
      <c r="B73" s="14">
        <v>9</v>
      </c>
      <c r="C73" s="13" t="s">
        <v>13</v>
      </c>
      <c r="D73" s="13" t="s">
        <v>919</v>
      </c>
      <c r="F73" s="12">
        <v>42180</v>
      </c>
      <c r="G73" s="18">
        <v>0.39583333333333331</v>
      </c>
      <c r="H73" s="12">
        <v>42182</v>
      </c>
      <c r="I73" s="18">
        <v>0.25</v>
      </c>
      <c r="J73" s="13" t="s">
        <v>236</v>
      </c>
    </row>
    <row r="74" spans="1:10" x14ac:dyDescent="0.25">
      <c r="A74" s="13" t="s">
        <v>1417</v>
      </c>
      <c r="B74" s="14">
        <v>0.2</v>
      </c>
      <c r="C74" s="13" t="s">
        <v>17</v>
      </c>
      <c r="F74" s="12">
        <v>42181</v>
      </c>
      <c r="G74" s="18">
        <v>0.375</v>
      </c>
      <c r="H74" s="12">
        <v>42181</v>
      </c>
      <c r="I74" s="18">
        <v>0.37847222222222227</v>
      </c>
      <c r="J74" s="13" t="s">
        <v>1425</v>
      </c>
    </row>
    <row r="75" spans="1:10" x14ac:dyDescent="0.25">
      <c r="A75" s="13" t="s">
        <v>1270</v>
      </c>
      <c r="B75" s="14">
        <v>1.95</v>
      </c>
      <c r="C75" s="13" t="s">
        <v>17</v>
      </c>
      <c r="F75" s="12">
        <v>42181</v>
      </c>
      <c r="G75" s="18">
        <v>0.29166666666666669</v>
      </c>
      <c r="H75" s="12">
        <v>42181</v>
      </c>
      <c r="I75" s="18">
        <v>0.2951388888888889</v>
      </c>
      <c r="J75" s="13" t="s">
        <v>1426</v>
      </c>
    </row>
    <row r="76" spans="1:10" x14ac:dyDescent="0.25">
      <c r="A76" s="13" t="s">
        <v>1419</v>
      </c>
      <c r="B76" s="14">
        <v>9</v>
      </c>
      <c r="C76" s="13" t="s">
        <v>17</v>
      </c>
      <c r="F76" s="12">
        <v>42181</v>
      </c>
      <c r="G76" s="18">
        <v>0.625</v>
      </c>
      <c r="H76" s="12">
        <v>42181</v>
      </c>
      <c r="I76" s="18">
        <v>0.63194444444444442</v>
      </c>
      <c r="J76" s="13" t="s">
        <v>1427</v>
      </c>
    </row>
    <row r="77" spans="1:10" x14ac:dyDescent="0.25">
      <c r="A77" s="13" t="s">
        <v>1272</v>
      </c>
      <c r="B77" s="14">
        <v>2</v>
      </c>
      <c r="C77" s="13" t="s">
        <v>16</v>
      </c>
      <c r="E77" s="13" t="s">
        <v>9</v>
      </c>
      <c r="F77" s="12">
        <v>42180</v>
      </c>
      <c r="G77" s="18">
        <v>0.82638888888888884</v>
      </c>
      <c r="H77" s="12">
        <v>42180</v>
      </c>
      <c r="I77" s="18">
        <v>0.87152777777777779</v>
      </c>
      <c r="J77" s="13" t="s">
        <v>237</v>
      </c>
    </row>
    <row r="78" spans="1:10" x14ac:dyDescent="0.25">
      <c r="A78" s="13" t="s">
        <v>1422</v>
      </c>
      <c r="B78" s="14">
        <v>9</v>
      </c>
      <c r="C78" s="13" t="s">
        <v>16</v>
      </c>
      <c r="E78" s="13" t="s">
        <v>179</v>
      </c>
      <c r="F78" s="12">
        <v>42181</v>
      </c>
      <c r="G78" s="18">
        <v>0.83680555555555547</v>
      </c>
      <c r="H78" s="12">
        <v>42181</v>
      </c>
      <c r="I78" s="18">
        <v>0.88194444444444453</v>
      </c>
      <c r="J78" s="13" t="s">
        <v>236</v>
      </c>
    </row>
    <row r="79" spans="1:10" s="15" customFormat="1" x14ac:dyDescent="0.25">
      <c r="A79" s="13" t="s">
        <v>1273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42180</v>
      </c>
      <c r="G79" s="18">
        <v>0.3923611111111111</v>
      </c>
      <c r="H79" s="12">
        <v>42182</v>
      </c>
      <c r="I79" s="18">
        <v>0.28125</v>
      </c>
      <c r="J79" s="13" t="s">
        <v>234</v>
      </c>
    </row>
    <row r="80" spans="1:10" x14ac:dyDescent="0.25">
      <c r="A80" s="13" t="s">
        <v>1275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42180</v>
      </c>
      <c r="G80" s="18">
        <v>0.3923611111111111</v>
      </c>
      <c r="H80" s="12">
        <v>42182</v>
      </c>
      <c r="I80" s="18">
        <v>0.28125</v>
      </c>
      <c r="J80" s="13" t="s">
        <v>234</v>
      </c>
    </row>
    <row r="81" spans="1:10" x14ac:dyDescent="0.25">
      <c r="A81" s="13" t="s">
        <v>1277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42180</v>
      </c>
      <c r="G81" s="18">
        <v>0.3923611111111111</v>
      </c>
      <c r="H81" s="12">
        <v>42182</v>
      </c>
      <c r="I81" s="18">
        <v>0.28125</v>
      </c>
      <c r="J81" s="13" t="s">
        <v>234</v>
      </c>
    </row>
    <row r="82" spans="1:10" x14ac:dyDescent="0.25">
      <c r="A82" s="13" t="s">
        <v>1279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42180</v>
      </c>
      <c r="G82" s="18">
        <v>0.3923611111111111</v>
      </c>
      <c r="H82" s="12">
        <v>42182</v>
      </c>
      <c r="I82" s="18">
        <v>0.28125</v>
      </c>
      <c r="J82" s="13" t="s">
        <v>234</v>
      </c>
    </row>
    <row r="83" spans="1:10" x14ac:dyDescent="0.25">
      <c r="A83" s="13" t="s">
        <v>1281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42180</v>
      </c>
      <c r="G83" s="18">
        <v>0.42708333333333331</v>
      </c>
      <c r="H83" s="12">
        <v>42182</v>
      </c>
      <c r="I83" s="18">
        <v>0.3034722222222222</v>
      </c>
    </row>
    <row r="84" spans="1:10" x14ac:dyDescent="0.25">
      <c r="A84" s="13" t="s">
        <v>1283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42180</v>
      </c>
      <c r="G84" s="18">
        <v>0.42708333333333331</v>
      </c>
      <c r="H84" s="12">
        <v>42182</v>
      </c>
      <c r="I84" s="18">
        <v>0.3034722222222222</v>
      </c>
    </row>
    <row r="85" spans="1:10" x14ac:dyDescent="0.25">
      <c r="A85" s="13" t="s">
        <v>1285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42180</v>
      </c>
      <c r="G85" s="18">
        <v>0.42708333333333331</v>
      </c>
      <c r="H85" s="12">
        <v>42182</v>
      </c>
      <c r="I85" s="18">
        <v>0.3034722222222222</v>
      </c>
    </row>
    <row r="86" spans="1:10" x14ac:dyDescent="0.25">
      <c r="A86" s="13" t="s">
        <v>1287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42180</v>
      </c>
      <c r="G86" s="18">
        <v>0.42708333333333331</v>
      </c>
      <c r="H86" s="12">
        <v>42182</v>
      </c>
      <c r="I86" s="18">
        <v>0.3034722222222222</v>
      </c>
    </row>
    <row r="87" spans="1:10" x14ac:dyDescent="0.25">
      <c r="A87" s="13" t="s">
        <v>1289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42180</v>
      </c>
      <c r="G87" s="18">
        <v>0.45833333333333331</v>
      </c>
      <c r="H87" s="12">
        <v>42182</v>
      </c>
      <c r="I87" s="18">
        <v>0.31597222222222221</v>
      </c>
    </row>
    <row r="88" spans="1:10" x14ac:dyDescent="0.25">
      <c r="A88" s="13" t="s">
        <v>1291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42180</v>
      </c>
      <c r="G88" s="18">
        <v>0.45833333333333331</v>
      </c>
      <c r="H88" s="12">
        <v>42182</v>
      </c>
      <c r="I88" s="18">
        <v>0.31597222222222221</v>
      </c>
    </row>
    <row r="89" spans="1:10" x14ac:dyDescent="0.25">
      <c r="A89" s="13" t="s">
        <v>1293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42180</v>
      </c>
      <c r="G89" s="18">
        <v>0.45833333333333331</v>
      </c>
      <c r="H89" s="12">
        <v>42182</v>
      </c>
      <c r="I89" s="18">
        <v>0.31597222222222221</v>
      </c>
    </row>
    <row r="90" spans="1:10" x14ac:dyDescent="0.25">
      <c r="A90" s="13" t="s">
        <v>1295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42180</v>
      </c>
      <c r="G90" s="18">
        <v>0.45833333333333331</v>
      </c>
      <c r="H90" s="12">
        <v>42182</v>
      </c>
      <c r="I90" s="18">
        <v>0.31597222222222221</v>
      </c>
    </row>
    <row r="91" spans="1:10" x14ac:dyDescent="0.25">
      <c r="A91" s="13" t="s">
        <v>1297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42180</v>
      </c>
      <c r="G91" s="18">
        <v>0.48402777777777778</v>
      </c>
      <c r="H91" s="12">
        <v>42182</v>
      </c>
      <c r="I91" s="18">
        <v>0.33680555555555558</v>
      </c>
    </row>
    <row r="92" spans="1:10" x14ac:dyDescent="0.25">
      <c r="A92" s="13" t="s">
        <v>1299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42180</v>
      </c>
      <c r="G92" s="18">
        <v>0.48402777777777778</v>
      </c>
      <c r="H92" s="12">
        <v>42182</v>
      </c>
      <c r="I92" s="18">
        <v>0.33680555555555558</v>
      </c>
    </row>
    <row r="93" spans="1:10" x14ac:dyDescent="0.25">
      <c r="A93" s="13" t="s">
        <v>1301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42180</v>
      </c>
      <c r="G93" s="18">
        <v>0.48402777777777778</v>
      </c>
      <c r="H93" s="12">
        <v>42182</v>
      </c>
      <c r="I93" s="18">
        <v>0.33680555555555558</v>
      </c>
    </row>
    <row r="94" spans="1:10" x14ac:dyDescent="0.25">
      <c r="A94" s="13" t="s">
        <v>1303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42180</v>
      </c>
      <c r="G94" s="18">
        <v>0.48402777777777778</v>
      </c>
      <c r="H94" s="12">
        <v>42182</v>
      </c>
      <c r="I94" s="18">
        <v>0.33680555555555558</v>
      </c>
    </row>
    <row r="95" spans="1:10" x14ac:dyDescent="0.25">
      <c r="A95" s="13" t="s">
        <v>1305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42180</v>
      </c>
      <c r="G95" s="18">
        <v>0.51250000000000007</v>
      </c>
      <c r="H95" s="12">
        <v>42182</v>
      </c>
      <c r="I95" s="18">
        <v>0.3576388888888889</v>
      </c>
    </row>
    <row r="96" spans="1:10" x14ac:dyDescent="0.25">
      <c r="A96" s="13" t="s">
        <v>1307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42180</v>
      </c>
      <c r="G96" s="18">
        <v>0.51250000000000007</v>
      </c>
      <c r="H96" s="12">
        <v>42182</v>
      </c>
      <c r="I96" s="18">
        <v>0.3576388888888889</v>
      </c>
    </row>
    <row r="97" spans="1:9" x14ac:dyDescent="0.25">
      <c r="A97" s="13" t="s">
        <v>1309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42180</v>
      </c>
      <c r="G97" s="18">
        <v>0.51250000000000007</v>
      </c>
      <c r="H97" s="12">
        <v>42182</v>
      </c>
      <c r="I97" s="18">
        <v>0.3576388888888889</v>
      </c>
    </row>
    <row r="98" spans="1:9" x14ac:dyDescent="0.25">
      <c r="A98" s="13" t="s">
        <v>1311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42180</v>
      </c>
      <c r="G98" s="18">
        <v>0.51250000000000007</v>
      </c>
      <c r="H98" s="12">
        <v>42182</v>
      </c>
      <c r="I98" s="18">
        <v>0.3576388888888889</v>
      </c>
    </row>
    <row r="99" spans="1:9" x14ac:dyDescent="0.25">
      <c r="A99" s="13" t="s">
        <v>1313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42180</v>
      </c>
      <c r="G99" s="18">
        <v>0.54652777777777783</v>
      </c>
      <c r="H99" s="12">
        <v>42182</v>
      </c>
      <c r="I99" s="18">
        <v>0.37361111111111112</v>
      </c>
    </row>
    <row r="100" spans="1:9" x14ac:dyDescent="0.25">
      <c r="A100" s="13" t="s">
        <v>1315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42180</v>
      </c>
      <c r="G100" s="18">
        <v>0.54652777777777783</v>
      </c>
      <c r="H100" s="12">
        <v>42182</v>
      </c>
      <c r="I100" s="18">
        <v>0.37361111111111112</v>
      </c>
    </row>
    <row r="101" spans="1:9" x14ac:dyDescent="0.25">
      <c r="A101" s="13" t="s">
        <v>1317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42180</v>
      </c>
      <c r="G101" s="18">
        <v>0.54652777777777783</v>
      </c>
      <c r="H101" s="12">
        <v>42182</v>
      </c>
      <c r="I101" s="18">
        <v>0.37361111111111112</v>
      </c>
    </row>
    <row r="102" spans="1:9" x14ac:dyDescent="0.25">
      <c r="A102" s="13" t="s">
        <v>1319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42180</v>
      </c>
      <c r="G102" s="18">
        <v>0.54652777777777783</v>
      </c>
      <c r="H102" s="12">
        <v>42182</v>
      </c>
      <c r="I102" s="18">
        <v>0.37361111111111112</v>
      </c>
    </row>
    <row r="103" spans="1:9" x14ac:dyDescent="0.25">
      <c r="A103" s="13" t="s">
        <v>1321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42180</v>
      </c>
      <c r="G103" s="18">
        <v>0.65277777777777779</v>
      </c>
      <c r="H103" s="12">
        <v>42182</v>
      </c>
      <c r="I103" s="18">
        <v>0.39930555555555558</v>
      </c>
    </row>
    <row r="104" spans="1:9" x14ac:dyDescent="0.25">
      <c r="A104" s="13" t="s">
        <v>1323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42180</v>
      </c>
      <c r="G104" s="18">
        <v>0.65277777777777779</v>
      </c>
      <c r="H104" s="12">
        <v>42182</v>
      </c>
      <c r="I104" s="18">
        <v>0.39930555555555558</v>
      </c>
    </row>
    <row r="105" spans="1:9" x14ac:dyDescent="0.25">
      <c r="A105" s="13" t="s">
        <v>1325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42180</v>
      </c>
      <c r="G105" s="18">
        <v>0.65277777777777779</v>
      </c>
      <c r="H105" s="12">
        <v>42182</v>
      </c>
      <c r="I105" s="18">
        <v>0.39930555555555558</v>
      </c>
    </row>
    <row r="106" spans="1:9" x14ac:dyDescent="0.25">
      <c r="A106" s="13" t="s">
        <v>1327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42180</v>
      </c>
      <c r="G106" s="18">
        <v>0.65277777777777779</v>
      </c>
      <c r="H106" s="12">
        <v>42182</v>
      </c>
      <c r="I106" s="18">
        <v>0.39930555555555558</v>
      </c>
    </row>
    <row r="107" spans="1:9" x14ac:dyDescent="0.25">
      <c r="A107" s="13" t="s">
        <v>1329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42180</v>
      </c>
      <c r="G107" s="18">
        <v>0.67152777777777783</v>
      </c>
      <c r="H107" s="12">
        <v>42182</v>
      </c>
      <c r="I107" s="18">
        <v>0.43958333333333338</v>
      </c>
    </row>
    <row r="108" spans="1:9" x14ac:dyDescent="0.25">
      <c r="A108" s="13" t="s">
        <v>1331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42180</v>
      </c>
      <c r="G108" s="18">
        <v>0.67152777777777783</v>
      </c>
      <c r="H108" s="12">
        <v>42182</v>
      </c>
      <c r="I108" s="18">
        <v>0.43958333333333338</v>
      </c>
    </row>
    <row r="109" spans="1:9" x14ac:dyDescent="0.25">
      <c r="A109" s="13" t="s">
        <v>1333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42180</v>
      </c>
      <c r="G109" s="18">
        <v>0.67152777777777783</v>
      </c>
      <c r="H109" s="12">
        <v>42182</v>
      </c>
      <c r="I109" s="18">
        <v>0.43958333333333338</v>
      </c>
    </row>
    <row r="110" spans="1:9" x14ac:dyDescent="0.25">
      <c r="A110" s="13" t="s">
        <v>1335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42180</v>
      </c>
      <c r="G110" s="18">
        <v>0.67152777777777783</v>
      </c>
      <c r="H110" s="12">
        <v>42182</v>
      </c>
      <c r="I110" s="18">
        <v>0.43958333333333338</v>
      </c>
    </row>
    <row r="111" spans="1:9" x14ac:dyDescent="0.25">
      <c r="A111" s="13" t="s">
        <v>1337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42180</v>
      </c>
      <c r="G111" s="18">
        <v>0.68680555555555556</v>
      </c>
      <c r="H111" s="12">
        <v>42182</v>
      </c>
      <c r="I111" s="18">
        <v>0.45694444444444443</v>
      </c>
    </row>
    <row r="112" spans="1:9" x14ac:dyDescent="0.25">
      <c r="A112" s="13" t="s">
        <v>1339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42180</v>
      </c>
      <c r="G112" s="18">
        <v>0.68680555555555556</v>
      </c>
      <c r="H112" s="12">
        <v>42182</v>
      </c>
      <c r="I112" s="18">
        <v>0.45694444444444443</v>
      </c>
    </row>
    <row r="113" spans="1:10" x14ac:dyDescent="0.25">
      <c r="A113" s="13" t="s">
        <v>1341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42180</v>
      </c>
      <c r="G113" s="18">
        <v>0.68680555555555556</v>
      </c>
      <c r="H113" s="12">
        <v>42182</v>
      </c>
      <c r="I113" s="18">
        <v>0.45694444444444443</v>
      </c>
    </row>
    <row r="114" spans="1:10" x14ac:dyDescent="0.25">
      <c r="A114" s="13" t="s">
        <v>1343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42180</v>
      </c>
      <c r="G114" s="18">
        <v>0.68680555555555556</v>
      </c>
      <c r="H114" s="12">
        <v>42182</v>
      </c>
      <c r="I114" s="18">
        <v>0.45694444444444443</v>
      </c>
    </row>
    <row r="115" spans="1:10" x14ac:dyDescent="0.25">
      <c r="A115" s="13" t="s">
        <v>1345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42180</v>
      </c>
      <c r="G115" s="18">
        <v>0.70486111111111116</v>
      </c>
      <c r="H115" s="12">
        <v>42182</v>
      </c>
      <c r="I115" s="18">
        <v>0.49652777777777773</v>
      </c>
    </row>
    <row r="116" spans="1:10" x14ac:dyDescent="0.25">
      <c r="A116" s="13" t="s">
        <v>1347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42180</v>
      </c>
      <c r="G116" s="18">
        <v>0.70486111111111116</v>
      </c>
      <c r="H116" s="12">
        <v>42182</v>
      </c>
      <c r="I116" s="18">
        <v>0.49652777777777773</v>
      </c>
    </row>
    <row r="117" spans="1:10" x14ac:dyDescent="0.25">
      <c r="A117" s="13" t="s">
        <v>1349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42180</v>
      </c>
      <c r="G117" s="18">
        <v>0.70486111111111116</v>
      </c>
      <c r="H117" s="12">
        <v>42182</v>
      </c>
      <c r="I117" s="18">
        <v>0.49652777777777773</v>
      </c>
    </row>
    <row r="118" spans="1:10" x14ac:dyDescent="0.25">
      <c r="A118" s="13" t="s">
        <v>1351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42180</v>
      </c>
      <c r="G118" s="18">
        <v>0.70486111111111116</v>
      </c>
      <c r="H118" s="12">
        <v>42182</v>
      </c>
      <c r="I118" s="18">
        <v>0.49652777777777773</v>
      </c>
    </row>
    <row r="119" spans="1:10" x14ac:dyDescent="0.25">
      <c r="A119" s="13" t="s">
        <v>1353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42180</v>
      </c>
      <c r="G119" s="18">
        <v>0.72916666666666663</v>
      </c>
      <c r="H119" s="12">
        <v>42182</v>
      </c>
      <c r="I119" s="18">
        <v>0.5131944444444444</v>
      </c>
    </row>
    <row r="120" spans="1:10" x14ac:dyDescent="0.25">
      <c r="A120" s="13" t="s">
        <v>1355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42180</v>
      </c>
      <c r="G120" s="18">
        <v>0.72916666666666663</v>
      </c>
      <c r="H120" s="12">
        <v>42182</v>
      </c>
      <c r="I120" s="18">
        <v>0.5131944444444444</v>
      </c>
    </row>
    <row r="121" spans="1:10" x14ac:dyDescent="0.25">
      <c r="A121" s="13" t="s">
        <v>1357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42180</v>
      </c>
      <c r="G121" s="18">
        <v>0.72916666666666663</v>
      </c>
      <c r="H121" s="12">
        <v>42182</v>
      </c>
      <c r="I121" s="18">
        <v>0.5131944444444444</v>
      </c>
    </row>
    <row r="122" spans="1:10" x14ac:dyDescent="0.25">
      <c r="A122" s="13" t="s">
        <v>1359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42180</v>
      </c>
      <c r="G122" s="18">
        <v>0.72916666666666663</v>
      </c>
      <c r="H122" s="12">
        <v>42182</v>
      </c>
      <c r="I122" s="18">
        <v>0.5131944444444444</v>
      </c>
    </row>
    <row r="123" spans="1:10" x14ac:dyDescent="0.25">
      <c r="A123" s="13" t="s">
        <v>1361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42180</v>
      </c>
      <c r="G123" s="18">
        <v>0.75347222222222221</v>
      </c>
      <c r="H123" s="12">
        <v>42182</v>
      </c>
      <c r="I123" s="18">
        <v>0.53472222222222221</v>
      </c>
      <c r="J123" s="13" t="s">
        <v>233</v>
      </c>
    </row>
    <row r="124" spans="1:10" x14ac:dyDescent="0.25">
      <c r="A124" s="13" t="s">
        <v>1363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42180</v>
      </c>
      <c r="G124" s="18">
        <v>0.75347222222222221</v>
      </c>
      <c r="H124" s="12">
        <v>42182</v>
      </c>
      <c r="I124" s="18">
        <v>0.53472222222222221</v>
      </c>
      <c r="J124" s="13" t="s">
        <v>233</v>
      </c>
    </row>
    <row r="125" spans="1:10" x14ac:dyDescent="0.25">
      <c r="A125" s="13" t="s">
        <v>1365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42180</v>
      </c>
      <c r="G125" s="18">
        <v>0.75347222222222221</v>
      </c>
      <c r="H125" s="12">
        <v>42182</v>
      </c>
      <c r="I125" s="18">
        <v>0.53472222222222221</v>
      </c>
      <c r="J125" s="13" t="s">
        <v>233</v>
      </c>
    </row>
    <row r="126" spans="1:10" x14ac:dyDescent="0.25">
      <c r="A126" s="13" t="s">
        <v>1367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42180</v>
      </c>
      <c r="G126" s="18">
        <v>0.75347222222222221</v>
      </c>
      <c r="H126" s="12">
        <v>42182</v>
      </c>
      <c r="I126" s="18">
        <v>0.53472222222222221</v>
      </c>
      <c r="J126" s="13" t="s">
        <v>233</v>
      </c>
    </row>
    <row r="127" spans="1:10" s="15" customFormat="1" x14ac:dyDescent="0.25">
      <c r="A127" s="13" t="s">
        <v>1369</v>
      </c>
      <c r="B127" s="14">
        <v>20.75</v>
      </c>
      <c r="C127" s="13" t="s">
        <v>13</v>
      </c>
      <c r="D127" s="13" t="s">
        <v>918</v>
      </c>
      <c r="E127" s="13"/>
      <c r="F127" s="12">
        <v>42180</v>
      </c>
      <c r="G127" s="18">
        <v>0.75694444444444453</v>
      </c>
      <c r="H127" s="12">
        <v>42182</v>
      </c>
      <c r="I127" s="18">
        <v>0.53472222222222221</v>
      </c>
      <c r="J127" s="13" t="s">
        <v>232</v>
      </c>
    </row>
    <row r="128" spans="1:10" x14ac:dyDescent="0.25">
      <c r="A128" s="13" t="s">
        <v>1371</v>
      </c>
      <c r="B128" s="14">
        <v>20.75</v>
      </c>
      <c r="C128" s="13" t="s">
        <v>13</v>
      </c>
      <c r="D128" s="13" t="s">
        <v>918</v>
      </c>
      <c r="F128" s="12">
        <v>42180</v>
      </c>
      <c r="G128" s="18">
        <v>0.75694444444444453</v>
      </c>
      <c r="H128" s="12">
        <v>42182</v>
      </c>
      <c r="I128" s="18">
        <v>0.53472222222222221</v>
      </c>
      <c r="J128" s="13" t="s">
        <v>232</v>
      </c>
    </row>
    <row r="129" spans="1:10" x14ac:dyDescent="0.25">
      <c r="A129" s="13" t="s">
        <v>1373</v>
      </c>
      <c r="B129" s="14">
        <v>20.75</v>
      </c>
      <c r="C129" s="13" t="s">
        <v>13</v>
      </c>
      <c r="D129" s="13" t="s">
        <v>918</v>
      </c>
      <c r="F129" s="12">
        <v>42180</v>
      </c>
      <c r="G129" s="18">
        <v>0.75694444444444453</v>
      </c>
      <c r="H129" s="12">
        <v>42182</v>
      </c>
      <c r="I129" s="18">
        <v>0.53472222222222221</v>
      </c>
      <c r="J129" s="13" t="s">
        <v>232</v>
      </c>
    </row>
    <row r="130" spans="1:10" x14ac:dyDescent="0.25">
      <c r="A130" s="13" t="s">
        <v>1375</v>
      </c>
      <c r="B130" s="14">
        <v>20.75</v>
      </c>
      <c r="C130" s="13" t="s">
        <v>13</v>
      </c>
      <c r="D130" s="13" t="s">
        <v>918</v>
      </c>
      <c r="F130" s="12">
        <v>42180</v>
      </c>
      <c r="G130" s="18">
        <v>0.75694444444444453</v>
      </c>
      <c r="H130" s="12">
        <v>42182</v>
      </c>
      <c r="I130" s="18">
        <v>0.53472222222222221</v>
      </c>
      <c r="J130" s="13" t="s">
        <v>232</v>
      </c>
    </row>
    <row r="131" spans="1:10" x14ac:dyDescent="0.25">
      <c r="A131" s="13" t="s">
        <v>1377</v>
      </c>
      <c r="B131" s="14">
        <v>20.75</v>
      </c>
      <c r="C131" s="13" t="s">
        <v>13</v>
      </c>
      <c r="D131" s="13" t="s">
        <v>919</v>
      </c>
      <c r="F131" s="12">
        <v>42180</v>
      </c>
      <c r="G131" s="18">
        <v>0.75694444444444453</v>
      </c>
      <c r="H131" s="12">
        <v>42182</v>
      </c>
      <c r="I131" s="18">
        <v>0.53472222222222221</v>
      </c>
      <c r="J131" s="13" t="s">
        <v>232</v>
      </c>
    </row>
    <row r="132" spans="1:10" x14ac:dyDescent="0.25">
      <c r="A132" s="13" t="s">
        <v>1379</v>
      </c>
      <c r="B132" s="14">
        <v>20.75</v>
      </c>
      <c r="C132" s="13" t="s">
        <v>13</v>
      </c>
      <c r="D132" s="13" t="s">
        <v>919</v>
      </c>
      <c r="F132" s="12">
        <v>42180</v>
      </c>
      <c r="G132" s="18">
        <v>0.75694444444444453</v>
      </c>
      <c r="H132" s="12">
        <v>42182</v>
      </c>
      <c r="I132" s="18">
        <v>0.53472222222222221</v>
      </c>
      <c r="J132" s="13" t="s">
        <v>232</v>
      </c>
    </row>
    <row r="133" spans="1:10" x14ac:dyDescent="0.25">
      <c r="A133" s="13" t="s">
        <v>1381</v>
      </c>
      <c r="B133" s="14">
        <v>20.75</v>
      </c>
      <c r="C133" s="13" t="s">
        <v>13</v>
      </c>
      <c r="D133" s="13" t="s">
        <v>919</v>
      </c>
      <c r="F133" s="12">
        <v>42180</v>
      </c>
      <c r="G133" s="18">
        <v>0.75694444444444453</v>
      </c>
      <c r="H133" s="12">
        <v>42182</v>
      </c>
      <c r="I133" s="18">
        <v>0.53472222222222221</v>
      </c>
      <c r="J133" s="13" t="s">
        <v>232</v>
      </c>
    </row>
    <row r="134" spans="1:10" x14ac:dyDescent="0.25">
      <c r="A134" s="13" t="s">
        <v>1383</v>
      </c>
      <c r="B134" s="14">
        <v>20.75</v>
      </c>
      <c r="C134" s="13" t="s">
        <v>13</v>
      </c>
      <c r="D134" s="13" t="s">
        <v>919</v>
      </c>
      <c r="F134" s="12">
        <v>42180</v>
      </c>
      <c r="G134" s="18">
        <v>0.75694444444444453</v>
      </c>
      <c r="H134" s="12">
        <v>42182</v>
      </c>
      <c r="I134" s="18">
        <v>0.53472222222222221</v>
      </c>
      <c r="J134" s="13" t="s">
        <v>232</v>
      </c>
    </row>
    <row r="135" spans="1:10" x14ac:dyDescent="0.25">
      <c r="A135" s="13" t="s">
        <v>1385</v>
      </c>
      <c r="B135" s="14">
        <v>16.2</v>
      </c>
      <c r="C135" s="13" t="s">
        <v>13</v>
      </c>
      <c r="D135" s="13" t="s">
        <v>918</v>
      </c>
      <c r="F135" s="12">
        <v>42180</v>
      </c>
      <c r="G135" s="18">
        <v>0.65277777777777779</v>
      </c>
      <c r="H135" s="12">
        <v>42182</v>
      </c>
      <c r="I135" s="18">
        <v>0.39930555555555558</v>
      </c>
      <c r="J135" s="13" t="s">
        <v>230</v>
      </c>
    </row>
    <row r="136" spans="1:10" x14ac:dyDescent="0.25">
      <c r="A136" s="13" t="s">
        <v>1387</v>
      </c>
      <c r="B136" s="14">
        <v>16.2</v>
      </c>
      <c r="C136" s="13" t="s">
        <v>13</v>
      </c>
      <c r="D136" s="13" t="s">
        <v>918</v>
      </c>
      <c r="F136" s="12">
        <v>42180</v>
      </c>
      <c r="G136" s="18">
        <v>0.65277777777777779</v>
      </c>
      <c r="H136" s="12">
        <v>42182</v>
      </c>
      <c r="I136" s="18">
        <v>0.39930555555555558</v>
      </c>
      <c r="J136" s="13" t="s">
        <v>230</v>
      </c>
    </row>
    <row r="137" spans="1:10" x14ac:dyDescent="0.25">
      <c r="A137" s="13" t="s">
        <v>1389</v>
      </c>
      <c r="B137" s="14">
        <v>16.2</v>
      </c>
      <c r="C137" s="13" t="s">
        <v>13</v>
      </c>
      <c r="D137" s="13" t="s">
        <v>918</v>
      </c>
      <c r="F137" s="12">
        <v>42180</v>
      </c>
      <c r="G137" s="18">
        <v>0.65277777777777779</v>
      </c>
      <c r="H137" s="12">
        <v>42182</v>
      </c>
      <c r="I137" s="18">
        <v>0.39930555555555558</v>
      </c>
      <c r="J137" s="13" t="s">
        <v>230</v>
      </c>
    </row>
    <row r="138" spans="1:10" x14ac:dyDescent="0.25">
      <c r="A138" s="13" t="s">
        <v>1391</v>
      </c>
      <c r="B138" s="14">
        <v>16.2</v>
      </c>
      <c r="C138" s="13" t="s">
        <v>13</v>
      </c>
      <c r="D138" s="13" t="s">
        <v>918</v>
      </c>
      <c r="F138" s="12">
        <v>42180</v>
      </c>
      <c r="G138" s="18">
        <v>0.65277777777777779</v>
      </c>
      <c r="H138" s="12">
        <v>42182</v>
      </c>
      <c r="I138" s="18">
        <v>0.39930555555555558</v>
      </c>
      <c r="J138" s="13" t="s">
        <v>230</v>
      </c>
    </row>
    <row r="139" spans="1:10" x14ac:dyDescent="0.25">
      <c r="A139" s="13" t="s">
        <v>1393</v>
      </c>
      <c r="B139" s="14">
        <v>16.2</v>
      </c>
      <c r="C139" s="13" t="s">
        <v>13</v>
      </c>
      <c r="D139" s="13" t="s">
        <v>919</v>
      </c>
      <c r="F139" s="12">
        <v>42180</v>
      </c>
      <c r="G139" s="18">
        <v>0.65277777777777779</v>
      </c>
      <c r="H139" s="12">
        <v>42182</v>
      </c>
      <c r="I139" s="18">
        <v>0.39930555555555558</v>
      </c>
      <c r="J139" s="13" t="s">
        <v>230</v>
      </c>
    </row>
    <row r="140" spans="1:10" x14ac:dyDescent="0.25">
      <c r="A140" s="13" t="s">
        <v>1395</v>
      </c>
      <c r="B140" s="14">
        <v>16.2</v>
      </c>
      <c r="C140" s="13" t="s">
        <v>13</v>
      </c>
      <c r="D140" s="13" t="s">
        <v>919</v>
      </c>
      <c r="F140" s="12">
        <v>42180</v>
      </c>
      <c r="G140" s="18">
        <v>0.65277777777777779</v>
      </c>
      <c r="H140" s="12">
        <v>42182</v>
      </c>
      <c r="I140" s="18">
        <v>0.39930555555555558</v>
      </c>
      <c r="J140" s="13" t="s">
        <v>230</v>
      </c>
    </row>
    <row r="141" spans="1:10" x14ac:dyDescent="0.25">
      <c r="A141" s="13" t="s">
        <v>1397</v>
      </c>
      <c r="B141" s="14">
        <v>16.2</v>
      </c>
      <c r="C141" s="13" t="s">
        <v>13</v>
      </c>
      <c r="D141" s="13" t="s">
        <v>919</v>
      </c>
      <c r="F141" s="12">
        <v>42180</v>
      </c>
      <c r="G141" s="18">
        <v>0.65277777777777779</v>
      </c>
      <c r="H141" s="12">
        <v>42182</v>
      </c>
      <c r="I141" s="18">
        <v>0.39930555555555558</v>
      </c>
      <c r="J141" s="13" t="s">
        <v>230</v>
      </c>
    </row>
    <row r="142" spans="1:10" x14ac:dyDescent="0.25">
      <c r="A142" s="13" t="s">
        <v>1399</v>
      </c>
      <c r="B142" s="14">
        <v>16.2</v>
      </c>
      <c r="C142" s="13" t="s">
        <v>13</v>
      </c>
      <c r="D142" s="13" t="s">
        <v>919</v>
      </c>
      <c r="F142" s="12">
        <v>42180</v>
      </c>
      <c r="G142" s="18">
        <v>0.65277777777777779</v>
      </c>
      <c r="H142" s="12">
        <v>42182</v>
      </c>
      <c r="I142" s="18">
        <v>0.39930555555555558</v>
      </c>
      <c r="J142" s="13" t="s">
        <v>230</v>
      </c>
    </row>
    <row r="143" spans="1:10" x14ac:dyDescent="0.25">
      <c r="A143" s="13" t="s">
        <v>1401</v>
      </c>
      <c r="B143" s="14">
        <v>10.5</v>
      </c>
      <c r="C143" s="13" t="s">
        <v>13</v>
      </c>
      <c r="D143" s="13" t="s">
        <v>918</v>
      </c>
      <c r="F143" s="12">
        <v>42180</v>
      </c>
      <c r="G143" s="18">
        <v>0.39930555555555558</v>
      </c>
      <c r="H143" s="12">
        <v>42182</v>
      </c>
      <c r="I143" s="18">
        <v>0.28125</v>
      </c>
      <c r="J143" s="13" t="s">
        <v>229</v>
      </c>
    </row>
    <row r="144" spans="1:10" x14ac:dyDescent="0.25">
      <c r="A144" s="13" t="s">
        <v>1403</v>
      </c>
      <c r="B144" s="14">
        <v>10.5</v>
      </c>
      <c r="C144" s="13" t="s">
        <v>13</v>
      </c>
      <c r="D144" s="13" t="s">
        <v>918</v>
      </c>
      <c r="F144" s="12">
        <v>42180</v>
      </c>
      <c r="G144" s="18">
        <v>0.39930555555555558</v>
      </c>
      <c r="H144" s="12">
        <v>42182</v>
      </c>
      <c r="I144" s="18">
        <v>0.28125</v>
      </c>
      <c r="J144" s="13" t="s">
        <v>229</v>
      </c>
    </row>
    <row r="145" spans="1:10" x14ac:dyDescent="0.25">
      <c r="A145" s="13" t="s">
        <v>1405</v>
      </c>
      <c r="B145" s="14">
        <v>10.5</v>
      </c>
      <c r="C145" s="13" t="s">
        <v>13</v>
      </c>
      <c r="D145" s="13" t="s">
        <v>918</v>
      </c>
      <c r="F145" s="12">
        <v>42180</v>
      </c>
      <c r="G145" s="18">
        <v>0.39930555555555558</v>
      </c>
      <c r="H145" s="12">
        <v>42182</v>
      </c>
      <c r="I145" s="18">
        <v>0.28125</v>
      </c>
      <c r="J145" s="13" t="s">
        <v>229</v>
      </c>
    </row>
    <row r="146" spans="1:10" x14ac:dyDescent="0.25">
      <c r="A146" s="13" t="s">
        <v>1407</v>
      </c>
      <c r="B146" s="14">
        <v>10.5</v>
      </c>
      <c r="C146" s="13" t="s">
        <v>13</v>
      </c>
      <c r="D146" s="13" t="s">
        <v>918</v>
      </c>
      <c r="F146" s="12">
        <v>42180</v>
      </c>
      <c r="G146" s="18">
        <v>0.39930555555555558</v>
      </c>
      <c r="H146" s="12">
        <v>42182</v>
      </c>
      <c r="I146" s="18">
        <v>0.28125</v>
      </c>
      <c r="J146" s="13" t="s">
        <v>229</v>
      </c>
    </row>
    <row r="147" spans="1:10" x14ac:dyDescent="0.25">
      <c r="A147" s="13" t="s">
        <v>1409</v>
      </c>
      <c r="B147" s="14">
        <v>10.5</v>
      </c>
      <c r="C147" s="13" t="s">
        <v>13</v>
      </c>
      <c r="D147" s="13" t="s">
        <v>919</v>
      </c>
      <c r="F147" s="12">
        <v>42180</v>
      </c>
      <c r="G147" s="18">
        <v>0.39930555555555558</v>
      </c>
      <c r="H147" s="12">
        <v>42182</v>
      </c>
      <c r="I147" s="18">
        <v>0.28125</v>
      </c>
      <c r="J147" s="13" t="s">
        <v>229</v>
      </c>
    </row>
    <row r="148" spans="1:10" x14ac:dyDescent="0.25">
      <c r="A148" s="13" t="s">
        <v>1411</v>
      </c>
      <c r="B148" s="14">
        <v>10.5</v>
      </c>
      <c r="C148" s="13" t="s">
        <v>13</v>
      </c>
      <c r="D148" s="13" t="s">
        <v>919</v>
      </c>
      <c r="F148" s="12">
        <v>42180</v>
      </c>
      <c r="G148" s="18">
        <v>0.39930555555555558</v>
      </c>
      <c r="H148" s="12">
        <v>42182</v>
      </c>
      <c r="I148" s="18">
        <v>0.28125</v>
      </c>
      <c r="J148" s="13" t="s">
        <v>229</v>
      </c>
    </row>
    <row r="149" spans="1:10" x14ac:dyDescent="0.25">
      <c r="A149" s="13" t="s">
        <v>1413</v>
      </c>
      <c r="B149" s="14">
        <v>10.5</v>
      </c>
      <c r="C149" s="13" t="s">
        <v>13</v>
      </c>
      <c r="D149" s="13" t="s">
        <v>919</v>
      </c>
      <c r="F149" s="12">
        <v>42180</v>
      </c>
      <c r="G149" s="18">
        <v>0.39930555555555558</v>
      </c>
      <c r="H149" s="12">
        <v>42182</v>
      </c>
      <c r="I149" s="18">
        <v>0.28125</v>
      </c>
      <c r="J149" s="13" t="s">
        <v>229</v>
      </c>
    </row>
    <row r="150" spans="1:10" x14ac:dyDescent="0.25">
      <c r="A150" s="13" t="s">
        <v>1415</v>
      </c>
      <c r="B150" s="14">
        <v>10.5</v>
      </c>
      <c r="C150" s="13" t="s">
        <v>13</v>
      </c>
      <c r="D150" s="13" t="s">
        <v>919</v>
      </c>
      <c r="F150" s="12">
        <v>42180</v>
      </c>
      <c r="G150" s="18">
        <v>0.39930555555555558</v>
      </c>
      <c r="H150" s="12">
        <v>42182</v>
      </c>
      <c r="I150" s="18">
        <v>0.28125</v>
      </c>
      <c r="J150" s="13" t="s">
        <v>229</v>
      </c>
    </row>
    <row r="151" spans="1:10" x14ac:dyDescent="0.25">
      <c r="A151" s="13" t="s">
        <v>1416</v>
      </c>
      <c r="B151" s="14">
        <v>20.75</v>
      </c>
      <c r="C151" s="13" t="s">
        <v>17</v>
      </c>
      <c r="F151" s="12">
        <v>42180</v>
      </c>
      <c r="G151" s="18">
        <v>0.76041666666666663</v>
      </c>
      <c r="H151" s="12">
        <v>42180</v>
      </c>
      <c r="I151" s="18">
        <v>0.76388888888888884</v>
      </c>
      <c r="J151" s="13" t="s">
        <v>1594</v>
      </c>
    </row>
    <row r="152" spans="1:10" x14ac:dyDescent="0.25">
      <c r="A152" s="13" t="s">
        <v>1418</v>
      </c>
      <c r="B152" s="14">
        <v>16.2</v>
      </c>
      <c r="C152" s="13" t="s">
        <v>17</v>
      </c>
      <c r="F152" s="12">
        <v>42181</v>
      </c>
      <c r="G152" s="18">
        <v>0.41666666666666669</v>
      </c>
      <c r="H152" s="12">
        <v>42181</v>
      </c>
      <c r="I152" s="18">
        <v>0.42152777777777778</v>
      </c>
      <c r="J152" s="13" t="s">
        <v>1595</v>
      </c>
    </row>
    <row r="153" spans="1:10" x14ac:dyDescent="0.25">
      <c r="A153" s="13" t="s">
        <v>1420</v>
      </c>
      <c r="B153" s="14">
        <v>10.5</v>
      </c>
      <c r="C153" s="13" t="s">
        <v>17</v>
      </c>
      <c r="F153" s="12">
        <v>42181</v>
      </c>
      <c r="G153" s="18">
        <v>0.64583333333333337</v>
      </c>
      <c r="H153" s="12">
        <v>42181</v>
      </c>
      <c r="I153" s="18">
        <v>0.65</v>
      </c>
      <c r="J153" s="13" t="s">
        <v>1596</v>
      </c>
    </row>
    <row r="154" spans="1:10" x14ac:dyDescent="0.25">
      <c r="A154" s="13" t="s">
        <v>1421</v>
      </c>
      <c r="B154" s="14">
        <v>16.2</v>
      </c>
      <c r="C154" s="13" t="s">
        <v>16</v>
      </c>
      <c r="E154" s="13" t="s">
        <v>9</v>
      </c>
      <c r="F154" s="12">
        <v>42180</v>
      </c>
      <c r="G154" s="18">
        <v>0.8618055555555556</v>
      </c>
      <c r="H154" s="12">
        <v>42180</v>
      </c>
      <c r="I154" s="18">
        <v>0.90347222222222223</v>
      </c>
      <c r="J154" s="13" t="s">
        <v>230</v>
      </c>
    </row>
    <row r="155" spans="1:10" x14ac:dyDescent="0.25">
      <c r="A155" s="13" t="s">
        <v>1423</v>
      </c>
      <c r="B155" s="14">
        <v>10.5</v>
      </c>
      <c r="C155" s="13" t="s">
        <v>16</v>
      </c>
      <c r="E155" s="13" t="s">
        <v>179</v>
      </c>
      <c r="F155" s="12">
        <v>42181</v>
      </c>
      <c r="G155" s="18">
        <v>0.875</v>
      </c>
      <c r="H155" s="12">
        <v>42181</v>
      </c>
      <c r="I155" s="18">
        <v>0.91875000000000007</v>
      </c>
      <c r="J155" s="13" t="s">
        <v>228</v>
      </c>
    </row>
    <row r="156" spans="1:10" x14ac:dyDescent="0.25">
      <c r="A156" s="13" t="s">
        <v>1424</v>
      </c>
      <c r="B156" s="14">
        <v>10.5</v>
      </c>
      <c r="C156" s="13" t="s">
        <v>16</v>
      </c>
      <c r="E156" s="13" t="s">
        <v>179</v>
      </c>
      <c r="F156" s="12">
        <v>42182</v>
      </c>
      <c r="G156" s="18">
        <v>0.84722222222222221</v>
      </c>
      <c r="H156" s="12">
        <v>42182</v>
      </c>
      <c r="I156" s="18">
        <v>0.88888888888888884</v>
      </c>
      <c r="J156" s="13" t="s">
        <v>1586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6"/>
  <sheetViews>
    <sheetView workbookViewId="0">
      <pane ySplit="1" topLeftCell="A59" activePane="bottomLeft" state="frozen"/>
      <selection pane="bottomLeft" activeCell="J88" sqref="J88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1598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42269</v>
      </c>
      <c r="G2" s="18">
        <v>0.58333333333333337</v>
      </c>
      <c r="H2" s="12">
        <v>42271</v>
      </c>
      <c r="I2" s="18">
        <v>0.47916666666666669</v>
      </c>
      <c r="J2" s="18" t="s">
        <v>242</v>
      </c>
    </row>
    <row r="3" spans="1:10" x14ac:dyDescent="0.25">
      <c r="A3" s="13" t="s">
        <v>1601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42269</v>
      </c>
      <c r="G3" s="18">
        <v>0.58333333333333337</v>
      </c>
      <c r="H3" s="12">
        <v>42271</v>
      </c>
      <c r="I3" s="18">
        <v>0.47916666666666669</v>
      </c>
      <c r="J3" s="18" t="s">
        <v>242</v>
      </c>
    </row>
    <row r="4" spans="1:10" x14ac:dyDescent="0.25">
      <c r="A4" s="13" t="s">
        <v>1602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42269</v>
      </c>
      <c r="G4" s="18">
        <v>0.58333333333333337</v>
      </c>
      <c r="H4" s="12">
        <v>42271</v>
      </c>
      <c r="I4" s="18">
        <v>0.47916666666666669</v>
      </c>
      <c r="J4" s="18" t="s">
        <v>242</v>
      </c>
    </row>
    <row r="5" spans="1:10" x14ac:dyDescent="0.25">
      <c r="A5" s="13" t="s">
        <v>1603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42269</v>
      </c>
      <c r="G5" s="18">
        <v>0.58333333333333337</v>
      </c>
      <c r="H5" s="12">
        <v>42271</v>
      </c>
      <c r="I5" s="18">
        <v>0.47916666666666669</v>
      </c>
      <c r="J5" s="18" t="s">
        <v>242</v>
      </c>
    </row>
    <row r="6" spans="1:10" x14ac:dyDescent="0.25">
      <c r="A6" s="13" t="s">
        <v>1604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42269</v>
      </c>
      <c r="G6" s="18">
        <v>0.58333333333333337</v>
      </c>
      <c r="H6" s="12">
        <v>42271</v>
      </c>
      <c r="I6" s="18">
        <v>0.47916666666666669</v>
      </c>
      <c r="J6" s="18" t="s">
        <v>243</v>
      </c>
    </row>
    <row r="7" spans="1:10" x14ac:dyDescent="0.25">
      <c r="A7" s="13" t="s">
        <v>1605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42269</v>
      </c>
      <c r="G7" s="18">
        <v>0.58333333333333337</v>
      </c>
      <c r="H7" s="12">
        <v>42271</v>
      </c>
      <c r="I7" s="18">
        <v>0.47916666666666669</v>
      </c>
      <c r="J7" s="18" t="s">
        <v>243</v>
      </c>
    </row>
    <row r="8" spans="1:10" x14ac:dyDescent="0.25">
      <c r="A8" s="13" t="s">
        <v>1606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42269</v>
      </c>
      <c r="G8" s="18">
        <v>0.58333333333333337</v>
      </c>
      <c r="H8" s="12">
        <v>42271</v>
      </c>
      <c r="I8" s="18">
        <v>0.47916666666666669</v>
      </c>
      <c r="J8" s="18" t="s">
        <v>243</v>
      </c>
    </row>
    <row r="9" spans="1:10" x14ac:dyDescent="0.25">
      <c r="A9" s="13" t="s">
        <v>1607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42269</v>
      </c>
      <c r="G9" s="18">
        <v>0.58333333333333337</v>
      </c>
      <c r="H9" s="12">
        <v>42271</v>
      </c>
      <c r="I9" s="18">
        <v>0.47916666666666669</v>
      </c>
      <c r="J9" s="18" t="s">
        <v>243</v>
      </c>
    </row>
    <row r="10" spans="1:10" x14ac:dyDescent="0.25">
      <c r="A10" s="13" t="s">
        <v>1608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42269</v>
      </c>
      <c r="G10" s="18">
        <v>0.58333333333333337</v>
      </c>
      <c r="H10" s="12">
        <v>42271</v>
      </c>
      <c r="I10" s="18">
        <v>0.47916666666666669</v>
      </c>
      <c r="J10" s="18" t="s">
        <v>1587</v>
      </c>
    </row>
    <row r="11" spans="1:10" x14ac:dyDescent="0.25">
      <c r="A11" s="13" t="s">
        <v>1609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42269</v>
      </c>
      <c r="G11" s="18">
        <v>0.58333333333333337</v>
      </c>
      <c r="H11" s="12">
        <v>42271</v>
      </c>
      <c r="I11" s="18">
        <v>0.47916666666666669</v>
      </c>
      <c r="J11" s="18" t="s">
        <v>1587</v>
      </c>
    </row>
    <row r="12" spans="1:10" x14ac:dyDescent="0.25">
      <c r="A12" s="13" t="s">
        <v>1610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42269</v>
      </c>
      <c r="G12" s="18">
        <v>0.58333333333333337</v>
      </c>
      <c r="H12" s="12">
        <v>42271</v>
      </c>
      <c r="I12" s="18">
        <v>0.47916666666666669</v>
      </c>
      <c r="J12" s="18" t="s">
        <v>1587</v>
      </c>
    </row>
    <row r="13" spans="1:10" x14ac:dyDescent="0.25">
      <c r="A13" s="13" t="s">
        <v>1611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42269</v>
      </c>
      <c r="G13" s="18">
        <v>0.58333333333333337</v>
      </c>
      <c r="H13" s="12">
        <v>42271</v>
      </c>
      <c r="I13" s="18">
        <v>0.47916666666666669</v>
      </c>
      <c r="J13" s="18" t="s">
        <v>1587</v>
      </c>
    </row>
    <row r="14" spans="1:10" x14ac:dyDescent="0.25">
      <c r="A14" s="13" t="s">
        <v>1612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42269</v>
      </c>
      <c r="G14" s="18">
        <v>0.5625</v>
      </c>
      <c r="H14" s="12">
        <v>42271</v>
      </c>
      <c r="I14" s="18">
        <v>0.46527777777777773</v>
      </c>
      <c r="J14" s="18"/>
    </row>
    <row r="15" spans="1:10" x14ac:dyDescent="0.25">
      <c r="A15" s="13" t="s">
        <v>1613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42269</v>
      </c>
      <c r="G15" s="18">
        <v>0.5625</v>
      </c>
      <c r="H15" s="12">
        <v>42271</v>
      </c>
      <c r="I15" s="18">
        <v>0.46527777777777773</v>
      </c>
      <c r="J15" s="18"/>
    </row>
    <row r="16" spans="1:10" x14ac:dyDescent="0.25">
      <c r="A16" s="13" t="s">
        <v>1614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42269</v>
      </c>
      <c r="G16" s="18">
        <v>0.5625</v>
      </c>
      <c r="H16" s="12">
        <v>42271</v>
      </c>
      <c r="I16" s="18">
        <v>0.46527777777777773</v>
      </c>
      <c r="J16" s="18"/>
    </row>
    <row r="17" spans="1:10" x14ac:dyDescent="0.25">
      <c r="A17" s="13" t="s">
        <v>1615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42269</v>
      </c>
      <c r="G17" s="18">
        <v>0.5625</v>
      </c>
      <c r="H17" s="12">
        <v>42271</v>
      </c>
      <c r="I17" s="18">
        <v>0.46527777777777773</v>
      </c>
      <c r="J17" s="18"/>
    </row>
    <row r="18" spans="1:10" x14ac:dyDescent="0.25">
      <c r="A18" s="13" t="s">
        <v>1616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42269</v>
      </c>
      <c r="G18" s="18">
        <v>0.54166666666666663</v>
      </c>
      <c r="H18" s="12">
        <v>42271</v>
      </c>
      <c r="I18" s="18">
        <v>0.44791666666666669</v>
      </c>
      <c r="J18" s="18" t="s">
        <v>239</v>
      </c>
    </row>
    <row r="19" spans="1:10" x14ac:dyDescent="0.25">
      <c r="A19" s="13" t="s">
        <v>1617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42269</v>
      </c>
      <c r="G19" s="18">
        <v>0.54166666666666663</v>
      </c>
      <c r="H19" s="12">
        <v>42271</v>
      </c>
      <c r="I19" s="18">
        <v>0.44791666666666669</v>
      </c>
      <c r="J19" s="18" t="s">
        <v>239</v>
      </c>
    </row>
    <row r="20" spans="1:10" x14ac:dyDescent="0.25">
      <c r="A20" s="13" t="s">
        <v>1618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42269</v>
      </c>
      <c r="G20" s="18">
        <v>0.54166666666666663</v>
      </c>
      <c r="H20" s="12">
        <v>42271</v>
      </c>
      <c r="I20" s="18">
        <v>0.44791666666666669</v>
      </c>
      <c r="J20" s="18" t="s">
        <v>239</v>
      </c>
    </row>
    <row r="21" spans="1:10" x14ac:dyDescent="0.25">
      <c r="A21" s="13" t="s">
        <v>1619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42269</v>
      </c>
      <c r="G21" s="18">
        <v>0.54166666666666663</v>
      </c>
      <c r="H21" s="12">
        <v>42271</v>
      </c>
      <c r="I21" s="18">
        <v>0.44791666666666669</v>
      </c>
      <c r="J21" s="18" t="s">
        <v>239</v>
      </c>
    </row>
    <row r="22" spans="1:10" x14ac:dyDescent="0.25">
      <c r="A22" s="13" t="s">
        <v>1620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42269</v>
      </c>
      <c r="G22" s="18">
        <v>0.52777777777777779</v>
      </c>
      <c r="H22" s="12">
        <v>42271</v>
      </c>
      <c r="I22" s="18">
        <v>0.4375</v>
      </c>
      <c r="J22" s="18" t="s">
        <v>244</v>
      </c>
    </row>
    <row r="23" spans="1:10" x14ac:dyDescent="0.25">
      <c r="A23" s="13" t="s">
        <v>1621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42269</v>
      </c>
      <c r="G23" s="18">
        <v>0.52777777777777779</v>
      </c>
      <c r="H23" s="12">
        <v>42271</v>
      </c>
      <c r="I23" s="18">
        <v>0.4375</v>
      </c>
      <c r="J23" s="18" t="s">
        <v>244</v>
      </c>
    </row>
    <row r="24" spans="1:10" x14ac:dyDescent="0.25">
      <c r="A24" s="13" t="s">
        <v>1622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42269</v>
      </c>
      <c r="G24" s="18">
        <v>0.52777777777777779</v>
      </c>
      <c r="H24" s="12">
        <v>42271</v>
      </c>
      <c r="I24" s="18">
        <v>0.4375</v>
      </c>
      <c r="J24" s="18" t="s">
        <v>244</v>
      </c>
    </row>
    <row r="25" spans="1:10" x14ac:dyDescent="0.25">
      <c r="A25" s="13" t="s">
        <v>1623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42269</v>
      </c>
      <c r="G25" s="18">
        <v>0.52777777777777779</v>
      </c>
      <c r="H25" s="12">
        <v>42271</v>
      </c>
      <c r="I25" s="18">
        <v>0.4375</v>
      </c>
      <c r="J25" s="18" t="s">
        <v>244</v>
      </c>
    </row>
    <row r="26" spans="1:10" x14ac:dyDescent="0.25">
      <c r="A26" s="13" t="s">
        <v>1624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42269</v>
      </c>
      <c r="G26" s="18">
        <v>0.51041666666666663</v>
      </c>
      <c r="H26" s="12">
        <v>42271</v>
      </c>
      <c r="I26" s="18">
        <v>0.42708333333333331</v>
      </c>
      <c r="J26" s="18" t="s">
        <v>245</v>
      </c>
    </row>
    <row r="27" spans="1:10" x14ac:dyDescent="0.25">
      <c r="A27" s="13" t="s">
        <v>1625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42269</v>
      </c>
      <c r="G27" s="18">
        <v>0.51041666666666663</v>
      </c>
      <c r="H27" s="12">
        <v>42271</v>
      </c>
      <c r="I27" s="18">
        <v>0.42708333333333331</v>
      </c>
      <c r="J27" s="18" t="s">
        <v>245</v>
      </c>
    </row>
    <row r="28" spans="1:10" x14ac:dyDescent="0.25">
      <c r="A28" s="13" t="s">
        <v>1626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42269</v>
      </c>
      <c r="G28" s="18">
        <v>0.51041666666666663</v>
      </c>
      <c r="H28" s="12">
        <v>42271</v>
      </c>
      <c r="I28" s="18">
        <v>0.42708333333333331</v>
      </c>
      <c r="J28" s="18" t="s">
        <v>245</v>
      </c>
    </row>
    <row r="29" spans="1:10" x14ac:dyDescent="0.25">
      <c r="A29" s="13" t="s">
        <v>1627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42269</v>
      </c>
      <c r="G29" s="18">
        <v>0.51041666666666663</v>
      </c>
      <c r="H29" s="12">
        <v>42271</v>
      </c>
      <c r="I29" s="18">
        <v>0.42708333333333331</v>
      </c>
      <c r="J29" s="18" t="s">
        <v>245</v>
      </c>
    </row>
    <row r="30" spans="1:10" x14ac:dyDescent="0.25">
      <c r="A30" s="13" t="s">
        <v>1628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42269</v>
      </c>
      <c r="G30" s="18">
        <v>0.48958333333333331</v>
      </c>
      <c r="H30" s="12">
        <v>42271</v>
      </c>
      <c r="I30" s="18">
        <v>0.40625</v>
      </c>
      <c r="J30" s="18" t="s">
        <v>246</v>
      </c>
    </row>
    <row r="31" spans="1:10" x14ac:dyDescent="0.25">
      <c r="A31" s="13" t="s">
        <v>1629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42269</v>
      </c>
      <c r="G31" s="18">
        <v>0.48958333333333331</v>
      </c>
      <c r="H31" s="12">
        <v>42271</v>
      </c>
      <c r="I31" s="18">
        <v>0.40625</v>
      </c>
      <c r="J31" s="18" t="s">
        <v>246</v>
      </c>
    </row>
    <row r="32" spans="1:10" x14ac:dyDescent="0.25">
      <c r="A32" s="13" t="s">
        <v>1630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42269</v>
      </c>
      <c r="G32" s="18">
        <v>0.48958333333333331</v>
      </c>
      <c r="H32" s="12">
        <v>42271</v>
      </c>
      <c r="I32" s="18">
        <v>0.40625</v>
      </c>
      <c r="J32" s="18" t="s">
        <v>246</v>
      </c>
    </row>
    <row r="33" spans="1:10" x14ac:dyDescent="0.25">
      <c r="A33" s="13" t="s">
        <v>1631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42269</v>
      </c>
      <c r="G33" s="18">
        <v>0.48958333333333331</v>
      </c>
      <c r="H33" s="12">
        <v>42271</v>
      </c>
      <c r="I33" s="18">
        <v>0.40625</v>
      </c>
      <c r="J33" s="18" t="s">
        <v>246</v>
      </c>
    </row>
    <row r="34" spans="1:10" x14ac:dyDescent="0.25">
      <c r="A34" s="13" t="s">
        <v>1632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42269</v>
      </c>
      <c r="G34" s="18">
        <v>0.46875</v>
      </c>
      <c r="H34" s="12">
        <v>42271</v>
      </c>
      <c r="I34" s="18">
        <v>0.39583333333333331</v>
      </c>
      <c r="J34" s="18" t="s">
        <v>247</v>
      </c>
    </row>
    <row r="35" spans="1:10" x14ac:dyDescent="0.25">
      <c r="A35" s="13" t="s">
        <v>1633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42269</v>
      </c>
      <c r="G35" s="18">
        <v>0.46875</v>
      </c>
      <c r="H35" s="12">
        <v>42271</v>
      </c>
      <c r="I35" s="18">
        <v>0.39583333333333331</v>
      </c>
      <c r="J35" s="18" t="s">
        <v>247</v>
      </c>
    </row>
    <row r="36" spans="1:10" x14ac:dyDescent="0.25">
      <c r="A36" s="13" t="s">
        <v>1634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42269</v>
      </c>
      <c r="G36" s="18">
        <v>0.46875</v>
      </c>
      <c r="H36" s="12">
        <v>42271</v>
      </c>
      <c r="I36" s="18">
        <v>0.39583333333333331</v>
      </c>
      <c r="J36" s="18" t="s">
        <v>247</v>
      </c>
    </row>
    <row r="37" spans="1:10" x14ac:dyDescent="0.25">
      <c r="A37" s="13" t="s">
        <v>1635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42269</v>
      </c>
      <c r="G37" s="18">
        <v>0.46875</v>
      </c>
      <c r="H37" s="12">
        <v>42271</v>
      </c>
      <c r="I37" s="18">
        <v>0.39583333333333331</v>
      </c>
      <c r="J37" s="18" t="s">
        <v>247</v>
      </c>
    </row>
    <row r="38" spans="1:10" x14ac:dyDescent="0.25">
      <c r="A38" s="13" t="s">
        <v>1636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42269</v>
      </c>
      <c r="G38" s="18">
        <v>0.44791666666666669</v>
      </c>
      <c r="H38" s="12">
        <v>42271</v>
      </c>
      <c r="I38" s="18">
        <v>0.38541666666666669</v>
      </c>
      <c r="J38" s="18" t="s">
        <v>250</v>
      </c>
    </row>
    <row r="39" spans="1:10" x14ac:dyDescent="0.25">
      <c r="A39" s="13" t="s">
        <v>1637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42269</v>
      </c>
      <c r="G39" s="18">
        <v>0.44791666666666669</v>
      </c>
      <c r="H39" s="12">
        <v>42271</v>
      </c>
      <c r="I39" s="18">
        <v>0.38541666666666669</v>
      </c>
      <c r="J39" s="18" t="s">
        <v>250</v>
      </c>
    </row>
    <row r="40" spans="1:10" x14ac:dyDescent="0.25">
      <c r="A40" s="13" t="s">
        <v>1638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42269</v>
      </c>
      <c r="G40" s="18">
        <v>0.44791666666666669</v>
      </c>
      <c r="H40" s="12">
        <v>42271</v>
      </c>
      <c r="I40" s="18">
        <v>0.38541666666666669</v>
      </c>
      <c r="J40" s="18" t="s">
        <v>250</v>
      </c>
    </row>
    <row r="41" spans="1:10" x14ac:dyDescent="0.25">
      <c r="A41" s="13" t="s">
        <v>1639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42269</v>
      </c>
      <c r="G41" s="18">
        <v>0.44791666666666669</v>
      </c>
      <c r="H41" s="12">
        <v>42271</v>
      </c>
      <c r="I41" s="18">
        <v>0.38541666666666669</v>
      </c>
      <c r="J41" s="18" t="s">
        <v>250</v>
      </c>
    </row>
    <row r="42" spans="1:10" x14ac:dyDescent="0.25">
      <c r="A42" s="13" t="s">
        <v>1640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42269</v>
      </c>
      <c r="G42" s="18">
        <v>0.4375</v>
      </c>
      <c r="H42" s="12">
        <v>42271</v>
      </c>
      <c r="I42" s="18">
        <v>0.36458333333333331</v>
      </c>
      <c r="J42" s="18" t="s">
        <v>248</v>
      </c>
    </row>
    <row r="43" spans="1:10" x14ac:dyDescent="0.25">
      <c r="A43" s="13" t="s">
        <v>1641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42269</v>
      </c>
      <c r="G43" s="18">
        <v>0.4375</v>
      </c>
      <c r="H43" s="12">
        <v>42271</v>
      </c>
      <c r="I43" s="18">
        <v>0.36458333333333331</v>
      </c>
      <c r="J43" s="18" t="s">
        <v>248</v>
      </c>
    </row>
    <row r="44" spans="1:10" x14ac:dyDescent="0.25">
      <c r="A44" s="13" t="s">
        <v>1642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42269</v>
      </c>
      <c r="G44" s="18">
        <v>0.4375</v>
      </c>
      <c r="H44" s="12">
        <v>42271</v>
      </c>
      <c r="I44" s="18">
        <v>0.36458333333333331</v>
      </c>
      <c r="J44" s="18" t="s">
        <v>248</v>
      </c>
    </row>
    <row r="45" spans="1:10" x14ac:dyDescent="0.25">
      <c r="A45" s="13" t="s">
        <v>1643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42269</v>
      </c>
      <c r="G45" s="18">
        <v>0.4375</v>
      </c>
      <c r="H45" s="12">
        <v>42271</v>
      </c>
      <c r="I45" s="18">
        <v>0.36458333333333331</v>
      </c>
      <c r="J45" s="18" t="s">
        <v>248</v>
      </c>
    </row>
    <row r="46" spans="1:10" x14ac:dyDescent="0.25">
      <c r="A46" s="13" t="s">
        <v>1644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42269</v>
      </c>
      <c r="G46" s="18">
        <v>0.41666666666666669</v>
      </c>
      <c r="H46" s="12">
        <v>42271</v>
      </c>
      <c r="I46" s="18">
        <v>0.29166666666666669</v>
      </c>
      <c r="J46" s="18" t="s">
        <v>236</v>
      </c>
    </row>
    <row r="47" spans="1:10" x14ac:dyDescent="0.25">
      <c r="A47" s="13" t="s">
        <v>1645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42269</v>
      </c>
      <c r="G47" s="18">
        <v>0.41666666666666669</v>
      </c>
      <c r="H47" s="12">
        <v>42271</v>
      </c>
      <c r="I47" s="18">
        <v>0.29166666666666669</v>
      </c>
      <c r="J47" s="18" t="s">
        <v>236</v>
      </c>
    </row>
    <row r="48" spans="1:10" x14ac:dyDescent="0.25">
      <c r="A48" s="13" t="s">
        <v>1646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42269</v>
      </c>
      <c r="G48" s="18">
        <v>0.41666666666666669</v>
      </c>
      <c r="H48" s="12">
        <v>42271</v>
      </c>
      <c r="I48" s="18">
        <v>0.29166666666666669</v>
      </c>
      <c r="J48" s="18" t="s">
        <v>236</v>
      </c>
    </row>
    <row r="49" spans="1:10" x14ac:dyDescent="0.25">
      <c r="A49" s="13" t="s">
        <v>1647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42269</v>
      </c>
      <c r="G49" s="18">
        <v>0.41666666666666669</v>
      </c>
      <c r="H49" s="12">
        <v>42271</v>
      </c>
      <c r="I49" s="18">
        <v>0.29166666666666669</v>
      </c>
      <c r="J49" s="18" t="s">
        <v>236</v>
      </c>
    </row>
    <row r="50" spans="1:10" x14ac:dyDescent="0.25">
      <c r="A50" s="13" t="s">
        <v>1648</v>
      </c>
      <c r="B50" s="14">
        <v>0</v>
      </c>
      <c r="C50" s="13" t="s">
        <v>13</v>
      </c>
      <c r="D50" s="13" t="s">
        <v>918</v>
      </c>
      <c r="F50" s="12">
        <v>42269</v>
      </c>
      <c r="G50" s="18">
        <v>0.625</v>
      </c>
      <c r="H50" s="12">
        <v>42271</v>
      </c>
      <c r="I50" s="18">
        <v>0.47916666666666669</v>
      </c>
      <c r="J50" s="18" t="s">
        <v>1761</v>
      </c>
    </row>
    <row r="51" spans="1:10" x14ac:dyDescent="0.25">
      <c r="A51" s="13" t="s">
        <v>1649</v>
      </c>
      <c r="B51" s="14">
        <v>0</v>
      </c>
      <c r="C51" s="13" t="s">
        <v>13</v>
      </c>
      <c r="D51" s="13" t="s">
        <v>918</v>
      </c>
      <c r="F51" s="12">
        <v>42269</v>
      </c>
      <c r="G51" s="18">
        <v>0.625</v>
      </c>
      <c r="H51" s="12">
        <v>42271</v>
      </c>
      <c r="I51" s="18">
        <v>0.47916666666666669</v>
      </c>
      <c r="J51" s="18" t="s">
        <v>1761</v>
      </c>
    </row>
    <row r="52" spans="1:10" x14ac:dyDescent="0.25">
      <c r="A52" s="13" t="s">
        <v>1650</v>
      </c>
      <c r="B52" s="14">
        <v>0</v>
      </c>
      <c r="C52" s="13" t="s">
        <v>13</v>
      </c>
      <c r="D52" s="13" t="s">
        <v>918</v>
      </c>
      <c r="F52" s="12">
        <v>42269</v>
      </c>
      <c r="G52" s="18">
        <v>0.625</v>
      </c>
      <c r="H52" s="12">
        <v>42271</v>
      </c>
      <c r="I52" s="18">
        <v>0.47916666666666669</v>
      </c>
      <c r="J52" s="18" t="s">
        <v>1761</v>
      </c>
    </row>
    <row r="53" spans="1:10" x14ac:dyDescent="0.25">
      <c r="A53" s="13" t="s">
        <v>1651</v>
      </c>
      <c r="B53" s="14">
        <v>0</v>
      </c>
      <c r="C53" s="13" t="s">
        <v>13</v>
      </c>
      <c r="D53" s="13" t="s">
        <v>918</v>
      </c>
      <c r="F53" s="12">
        <v>42269</v>
      </c>
      <c r="G53" s="18">
        <v>0.625</v>
      </c>
      <c r="H53" s="12">
        <v>42271</v>
      </c>
      <c r="I53" s="18">
        <v>0.47916666666666669</v>
      </c>
      <c r="J53" s="18" t="s">
        <v>1762</v>
      </c>
    </row>
    <row r="54" spans="1:10" x14ac:dyDescent="0.25">
      <c r="A54" s="13" t="s">
        <v>1652</v>
      </c>
      <c r="B54" s="14">
        <v>0</v>
      </c>
      <c r="C54" s="13" t="s">
        <v>13</v>
      </c>
      <c r="D54" s="13" t="s">
        <v>919</v>
      </c>
      <c r="F54" s="12">
        <v>42269</v>
      </c>
      <c r="G54" s="18">
        <v>0.625</v>
      </c>
      <c r="H54" s="12">
        <v>42271</v>
      </c>
      <c r="I54" s="18">
        <v>0.47916666666666669</v>
      </c>
      <c r="J54" s="18" t="s">
        <v>241</v>
      </c>
    </row>
    <row r="55" spans="1:10" x14ac:dyDescent="0.25">
      <c r="A55" s="13" t="s">
        <v>1653</v>
      </c>
      <c r="B55" s="14">
        <v>0</v>
      </c>
      <c r="C55" s="13" t="s">
        <v>13</v>
      </c>
      <c r="D55" s="13" t="s">
        <v>919</v>
      </c>
      <c r="F55" s="12">
        <v>42269</v>
      </c>
      <c r="G55" s="18">
        <v>0.625</v>
      </c>
      <c r="H55" s="12">
        <v>42271</v>
      </c>
      <c r="I55" s="18">
        <v>0.47916666666666669</v>
      </c>
      <c r="J55" s="18" t="s">
        <v>241</v>
      </c>
    </row>
    <row r="56" spans="1:10" x14ac:dyDescent="0.25">
      <c r="A56" s="13" t="s">
        <v>1654</v>
      </c>
      <c r="B56" s="14">
        <v>0</v>
      </c>
      <c r="C56" s="13" t="s">
        <v>13</v>
      </c>
      <c r="D56" s="13" t="s">
        <v>919</v>
      </c>
      <c r="F56" s="12">
        <v>42269</v>
      </c>
      <c r="G56" s="18">
        <v>0.625</v>
      </c>
      <c r="H56" s="12">
        <v>42271</v>
      </c>
      <c r="I56" s="18">
        <v>0.47916666666666669</v>
      </c>
      <c r="J56" s="18" t="s">
        <v>241</v>
      </c>
    </row>
    <row r="57" spans="1:10" x14ac:dyDescent="0.25">
      <c r="A57" s="13" t="s">
        <v>1655</v>
      </c>
      <c r="B57" s="14">
        <v>0</v>
      </c>
      <c r="C57" s="13" t="s">
        <v>13</v>
      </c>
      <c r="D57" s="13" t="s">
        <v>919</v>
      </c>
      <c r="F57" s="12">
        <v>42269</v>
      </c>
      <c r="G57" s="18">
        <v>0.625</v>
      </c>
      <c r="H57" s="12">
        <v>42271</v>
      </c>
      <c r="I57" s="18">
        <v>0.47916666666666669</v>
      </c>
      <c r="J57" s="18" t="s">
        <v>241</v>
      </c>
    </row>
    <row r="58" spans="1:10" x14ac:dyDescent="0.25">
      <c r="A58" s="13" t="s">
        <v>1656</v>
      </c>
      <c r="B58" s="14">
        <v>1.95</v>
      </c>
      <c r="C58" s="13" t="s">
        <v>13</v>
      </c>
      <c r="D58" s="13" t="s">
        <v>918</v>
      </c>
      <c r="F58" s="12">
        <v>42269</v>
      </c>
      <c r="G58" s="18">
        <v>0.54166666666666663</v>
      </c>
      <c r="H58" s="12">
        <v>42271</v>
      </c>
      <c r="I58" s="18">
        <v>0.44791666666666669</v>
      </c>
      <c r="J58" s="18" t="s">
        <v>239</v>
      </c>
    </row>
    <row r="59" spans="1:10" x14ac:dyDescent="0.25">
      <c r="A59" s="13" t="s">
        <v>1657</v>
      </c>
      <c r="B59" s="14">
        <v>1.95</v>
      </c>
      <c r="C59" s="13" t="s">
        <v>13</v>
      </c>
      <c r="D59" s="13" t="s">
        <v>918</v>
      </c>
      <c r="F59" s="12">
        <v>42269</v>
      </c>
      <c r="G59" s="18">
        <v>0.54166666666666663</v>
      </c>
      <c r="H59" s="12">
        <v>42271</v>
      </c>
      <c r="I59" s="18">
        <v>0.44791666666666669</v>
      </c>
      <c r="J59" s="18" t="s">
        <v>239</v>
      </c>
    </row>
    <row r="60" spans="1:10" x14ac:dyDescent="0.25">
      <c r="A60" s="13" t="s">
        <v>1658</v>
      </c>
      <c r="B60" s="14">
        <v>1.95</v>
      </c>
      <c r="C60" s="13" t="s">
        <v>13</v>
      </c>
      <c r="D60" s="13" t="s">
        <v>918</v>
      </c>
      <c r="F60" s="12">
        <v>42269</v>
      </c>
      <c r="G60" s="18">
        <v>0.54166666666666663</v>
      </c>
      <c r="H60" s="12">
        <v>42271</v>
      </c>
      <c r="I60" s="18">
        <v>0.44791666666666669</v>
      </c>
      <c r="J60" s="18" t="s">
        <v>239</v>
      </c>
    </row>
    <row r="61" spans="1:10" x14ac:dyDescent="0.25">
      <c r="A61" s="13" t="s">
        <v>1659</v>
      </c>
      <c r="B61" s="14">
        <v>1.95</v>
      </c>
      <c r="C61" s="13" t="s">
        <v>13</v>
      </c>
      <c r="D61" s="13" t="s">
        <v>918</v>
      </c>
      <c r="F61" s="12">
        <v>42269</v>
      </c>
      <c r="G61" s="18">
        <v>0.54166666666666663</v>
      </c>
      <c r="H61" s="12">
        <v>42271</v>
      </c>
      <c r="I61" s="18">
        <v>0.44791666666666669</v>
      </c>
      <c r="J61" s="18" t="s">
        <v>239</v>
      </c>
    </row>
    <row r="62" spans="1:10" x14ac:dyDescent="0.25">
      <c r="A62" s="13" t="s">
        <v>1660</v>
      </c>
      <c r="B62" s="14">
        <v>1.95</v>
      </c>
      <c r="C62" s="13" t="s">
        <v>13</v>
      </c>
      <c r="D62" s="13" t="s">
        <v>919</v>
      </c>
      <c r="F62" s="12">
        <v>42269</v>
      </c>
      <c r="G62" s="18">
        <v>0.54166666666666663</v>
      </c>
      <c r="H62" s="12">
        <v>42271</v>
      </c>
      <c r="I62" s="18">
        <v>0.44791666666666669</v>
      </c>
      <c r="J62" s="18" t="s">
        <v>239</v>
      </c>
    </row>
    <row r="63" spans="1:10" x14ac:dyDescent="0.25">
      <c r="A63" s="13" t="s">
        <v>1661</v>
      </c>
      <c r="B63" s="14">
        <v>1.95</v>
      </c>
      <c r="C63" s="13" t="s">
        <v>13</v>
      </c>
      <c r="D63" s="13" t="s">
        <v>919</v>
      </c>
      <c r="F63" s="12">
        <v>42269</v>
      </c>
      <c r="G63" s="18">
        <v>0.54166666666666663</v>
      </c>
      <c r="H63" s="12">
        <v>42271</v>
      </c>
      <c r="I63" s="18">
        <v>0.44791666666666669</v>
      </c>
      <c r="J63" s="18" t="s">
        <v>239</v>
      </c>
    </row>
    <row r="64" spans="1:10" x14ac:dyDescent="0.25">
      <c r="A64" s="13" t="s">
        <v>1662</v>
      </c>
      <c r="B64" s="14">
        <v>1.95</v>
      </c>
      <c r="C64" s="13" t="s">
        <v>13</v>
      </c>
      <c r="D64" s="13" t="s">
        <v>919</v>
      </c>
      <c r="F64" s="12">
        <v>42269</v>
      </c>
      <c r="G64" s="18">
        <v>0.54166666666666663</v>
      </c>
      <c r="H64" s="12">
        <v>42271</v>
      </c>
      <c r="I64" s="18">
        <v>0.44791666666666669</v>
      </c>
      <c r="J64" s="18" t="s">
        <v>239</v>
      </c>
    </row>
    <row r="65" spans="1:10" x14ac:dyDescent="0.25">
      <c r="A65" s="13" t="s">
        <v>1663</v>
      </c>
      <c r="B65" s="14">
        <v>1.95</v>
      </c>
      <c r="C65" s="13" t="s">
        <v>13</v>
      </c>
      <c r="D65" s="13" t="s">
        <v>919</v>
      </c>
      <c r="F65" s="12">
        <v>42269</v>
      </c>
      <c r="G65" s="18">
        <v>0.54166666666666663</v>
      </c>
      <c r="H65" s="12">
        <v>42271</v>
      </c>
      <c r="I65" s="18">
        <v>0.44791666666666669</v>
      </c>
      <c r="J65" s="18" t="s">
        <v>239</v>
      </c>
    </row>
    <row r="66" spans="1:10" x14ac:dyDescent="0.25">
      <c r="A66" s="13" t="s">
        <v>1664</v>
      </c>
      <c r="B66" s="14">
        <v>9</v>
      </c>
      <c r="C66" s="13" t="s">
        <v>13</v>
      </c>
      <c r="D66" s="13" t="s">
        <v>918</v>
      </c>
      <c r="F66" s="12">
        <v>42269</v>
      </c>
      <c r="G66" s="18">
        <v>0.41666666666666669</v>
      </c>
      <c r="H66" s="12">
        <v>42271</v>
      </c>
      <c r="I66" s="18">
        <v>0.29166666666666669</v>
      </c>
      <c r="J66" s="18" t="s">
        <v>236</v>
      </c>
    </row>
    <row r="67" spans="1:10" x14ac:dyDescent="0.25">
      <c r="A67" s="13" t="s">
        <v>1665</v>
      </c>
      <c r="B67" s="14">
        <v>9</v>
      </c>
      <c r="C67" s="13" t="s">
        <v>13</v>
      </c>
      <c r="D67" s="13" t="s">
        <v>918</v>
      </c>
      <c r="F67" s="12">
        <v>42269</v>
      </c>
      <c r="G67" s="18">
        <v>0.41666666666666669</v>
      </c>
      <c r="H67" s="12">
        <v>42271</v>
      </c>
      <c r="I67" s="18">
        <v>0.29166666666666669</v>
      </c>
      <c r="J67" s="18" t="s">
        <v>236</v>
      </c>
    </row>
    <row r="68" spans="1:10" x14ac:dyDescent="0.25">
      <c r="A68" s="13" t="s">
        <v>1666</v>
      </c>
      <c r="B68" s="14">
        <v>9</v>
      </c>
      <c r="C68" s="13" t="s">
        <v>13</v>
      </c>
      <c r="D68" s="13" t="s">
        <v>918</v>
      </c>
      <c r="F68" s="12">
        <v>42269</v>
      </c>
      <c r="G68" s="18">
        <v>0.41666666666666669</v>
      </c>
      <c r="H68" s="12">
        <v>42271</v>
      </c>
      <c r="I68" s="18">
        <v>0.29166666666666669</v>
      </c>
      <c r="J68" s="18" t="s">
        <v>236</v>
      </c>
    </row>
    <row r="69" spans="1:10" x14ac:dyDescent="0.25">
      <c r="A69" s="13" t="s">
        <v>1667</v>
      </c>
      <c r="B69" s="14">
        <v>9</v>
      </c>
      <c r="C69" s="13" t="s">
        <v>13</v>
      </c>
      <c r="D69" s="13" t="s">
        <v>918</v>
      </c>
      <c r="F69" s="12">
        <v>42269</v>
      </c>
      <c r="G69" s="18">
        <v>0.41666666666666669</v>
      </c>
      <c r="H69" s="12">
        <v>42271</v>
      </c>
      <c r="I69" s="18">
        <v>0.29166666666666669</v>
      </c>
      <c r="J69" s="18" t="s">
        <v>236</v>
      </c>
    </row>
    <row r="70" spans="1:10" x14ac:dyDescent="0.25">
      <c r="A70" s="13" t="s">
        <v>1668</v>
      </c>
      <c r="B70" s="14">
        <v>9</v>
      </c>
      <c r="C70" s="13" t="s">
        <v>13</v>
      </c>
      <c r="D70" s="13" t="s">
        <v>919</v>
      </c>
      <c r="F70" s="12">
        <v>42269</v>
      </c>
      <c r="G70" s="18">
        <v>0.41666666666666669</v>
      </c>
      <c r="H70" s="12">
        <v>42271</v>
      </c>
      <c r="I70" s="18">
        <v>0.29166666666666669</v>
      </c>
      <c r="J70" s="18" t="s">
        <v>236</v>
      </c>
    </row>
    <row r="71" spans="1:10" x14ac:dyDescent="0.25">
      <c r="A71" s="13" t="s">
        <v>1669</v>
      </c>
      <c r="B71" s="14">
        <v>9</v>
      </c>
      <c r="C71" s="13" t="s">
        <v>13</v>
      </c>
      <c r="D71" s="13" t="s">
        <v>919</v>
      </c>
      <c r="F71" s="12">
        <v>42269</v>
      </c>
      <c r="G71" s="18">
        <v>0.41666666666666669</v>
      </c>
      <c r="H71" s="12">
        <v>42271</v>
      </c>
      <c r="I71" s="18">
        <v>0.29166666666666669</v>
      </c>
      <c r="J71" s="18" t="s">
        <v>236</v>
      </c>
    </row>
    <row r="72" spans="1:10" x14ac:dyDescent="0.25">
      <c r="A72" s="13" t="s">
        <v>1670</v>
      </c>
      <c r="B72" s="14">
        <v>9</v>
      </c>
      <c r="C72" s="13" t="s">
        <v>13</v>
      </c>
      <c r="D72" s="13" t="s">
        <v>919</v>
      </c>
      <c r="F72" s="12">
        <v>42269</v>
      </c>
      <c r="G72" s="18">
        <v>0.41666666666666669</v>
      </c>
      <c r="H72" s="12">
        <v>42271</v>
      </c>
      <c r="I72" s="18">
        <v>0.29166666666666669</v>
      </c>
      <c r="J72" s="18" t="s">
        <v>236</v>
      </c>
    </row>
    <row r="73" spans="1:10" x14ac:dyDescent="0.25">
      <c r="A73" s="13" t="s">
        <v>1671</v>
      </c>
      <c r="B73" s="14">
        <v>9</v>
      </c>
      <c r="C73" s="13" t="s">
        <v>13</v>
      </c>
      <c r="D73" s="13" t="s">
        <v>919</v>
      </c>
      <c r="F73" s="12">
        <v>42269</v>
      </c>
      <c r="G73" s="18">
        <v>0.41666666666666669</v>
      </c>
      <c r="H73" s="12">
        <v>42271</v>
      </c>
      <c r="I73" s="18">
        <v>0.29166666666666669</v>
      </c>
      <c r="J73" s="18" t="s">
        <v>236</v>
      </c>
    </row>
    <row r="74" spans="1:10" x14ac:dyDescent="0.25">
      <c r="A74" s="13" t="s">
        <v>1599</v>
      </c>
      <c r="B74" s="14">
        <v>0.2</v>
      </c>
      <c r="C74" s="13" t="s">
        <v>17</v>
      </c>
      <c r="F74" s="12">
        <v>42270</v>
      </c>
      <c r="G74" s="18">
        <v>0.4375</v>
      </c>
      <c r="H74" s="12">
        <v>42270</v>
      </c>
      <c r="I74" s="18">
        <v>0.44097222222222227</v>
      </c>
      <c r="J74" s="18" t="s">
        <v>1753</v>
      </c>
    </row>
    <row r="75" spans="1:10" x14ac:dyDescent="0.25">
      <c r="A75" s="13" t="s">
        <v>1672</v>
      </c>
      <c r="B75" s="14">
        <v>1.95</v>
      </c>
      <c r="C75" s="13" t="s">
        <v>17</v>
      </c>
      <c r="F75" s="12">
        <v>42270</v>
      </c>
      <c r="G75" s="18">
        <v>0.48958333333333331</v>
      </c>
      <c r="H75" s="12">
        <v>42270</v>
      </c>
      <c r="I75" s="18">
        <v>0.49305555555555558</v>
      </c>
      <c r="J75" s="18" t="s">
        <v>1754</v>
      </c>
    </row>
    <row r="76" spans="1:10" x14ac:dyDescent="0.25">
      <c r="A76" s="13" t="s">
        <v>1673</v>
      </c>
      <c r="B76" s="14">
        <v>9</v>
      </c>
      <c r="C76" s="13" t="s">
        <v>17</v>
      </c>
      <c r="F76" s="12">
        <v>42270</v>
      </c>
      <c r="G76" s="18">
        <v>0.625</v>
      </c>
      <c r="H76" s="12">
        <v>42270</v>
      </c>
      <c r="I76" s="18">
        <v>0.62847222222222221</v>
      </c>
      <c r="J76" s="18" t="s">
        <v>1755</v>
      </c>
    </row>
    <row r="77" spans="1:10" x14ac:dyDescent="0.25">
      <c r="A77" s="13" t="s">
        <v>1600</v>
      </c>
      <c r="B77" s="14">
        <v>2</v>
      </c>
      <c r="C77" s="13" t="s">
        <v>16</v>
      </c>
      <c r="E77" s="13" t="s">
        <v>9</v>
      </c>
      <c r="F77" s="12">
        <v>42269</v>
      </c>
      <c r="G77" s="18">
        <v>0.77777777777777779</v>
      </c>
      <c r="H77" s="12">
        <v>42269</v>
      </c>
      <c r="I77" s="18">
        <v>0.82638888888888884</v>
      </c>
      <c r="J77" s="18" t="s">
        <v>237</v>
      </c>
    </row>
    <row r="78" spans="1:10" s="15" customFormat="1" x14ac:dyDescent="0.25">
      <c r="A78" s="13" t="s">
        <v>1674</v>
      </c>
      <c r="B78" s="14">
        <v>9</v>
      </c>
      <c r="C78" s="13" t="s">
        <v>16</v>
      </c>
      <c r="D78" s="13"/>
      <c r="E78" s="13" t="s">
        <v>179</v>
      </c>
      <c r="F78" s="12">
        <v>42270</v>
      </c>
      <c r="G78" s="26">
        <v>0.78472222222222221</v>
      </c>
      <c r="H78" s="12">
        <v>42270</v>
      </c>
      <c r="I78" s="18">
        <v>0.82638888888888884</v>
      </c>
      <c r="J78" s="18" t="s">
        <v>1756</v>
      </c>
    </row>
    <row r="79" spans="1:10" x14ac:dyDescent="0.25">
      <c r="A79" s="13" t="s">
        <v>1675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42269</v>
      </c>
      <c r="G79" s="18">
        <v>0.3840277777777778</v>
      </c>
      <c r="H79" s="12">
        <v>42271</v>
      </c>
      <c r="I79" s="18">
        <v>0.32361111111111113</v>
      </c>
      <c r="J79" s="18" t="s">
        <v>234</v>
      </c>
    </row>
    <row r="80" spans="1:10" x14ac:dyDescent="0.25">
      <c r="A80" s="13" t="s">
        <v>1676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42269</v>
      </c>
      <c r="G80" s="18">
        <v>0.3840277777777778</v>
      </c>
      <c r="H80" s="12">
        <v>42271</v>
      </c>
      <c r="I80" s="18">
        <v>0.32361111111111113</v>
      </c>
      <c r="J80" s="18" t="s">
        <v>234</v>
      </c>
    </row>
    <row r="81" spans="1:10" x14ac:dyDescent="0.25">
      <c r="A81" s="13" t="s">
        <v>1677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42269</v>
      </c>
      <c r="G81" s="18">
        <v>0.3840277777777778</v>
      </c>
      <c r="H81" s="12">
        <v>42271</v>
      </c>
      <c r="I81" s="18">
        <v>0.32361111111111113</v>
      </c>
      <c r="J81" s="18" t="s">
        <v>234</v>
      </c>
    </row>
    <row r="82" spans="1:10" x14ac:dyDescent="0.25">
      <c r="A82" s="13" t="s">
        <v>1678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42269</v>
      </c>
      <c r="G82" s="18">
        <v>0.3840277777777778</v>
      </c>
      <c r="H82" s="12">
        <v>42271</v>
      </c>
      <c r="I82" s="18">
        <v>0.32361111111111113</v>
      </c>
      <c r="J82" s="18" t="s">
        <v>234</v>
      </c>
    </row>
    <row r="83" spans="1:10" x14ac:dyDescent="0.25">
      <c r="A83" s="13" t="s">
        <v>1679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42269</v>
      </c>
      <c r="G83" s="18">
        <v>0.43611111111111112</v>
      </c>
      <c r="H83" s="12">
        <v>42271</v>
      </c>
      <c r="I83" s="18">
        <v>0.3833333333333333</v>
      </c>
      <c r="J83" s="18"/>
    </row>
    <row r="84" spans="1:10" x14ac:dyDescent="0.25">
      <c r="A84" s="13" t="s">
        <v>1680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42269</v>
      </c>
      <c r="G84" s="18">
        <v>0.43611111111111112</v>
      </c>
      <c r="H84" s="12">
        <v>42271</v>
      </c>
      <c r="I84" s="18">
        <v>0.3833333333333333</v>
      </c>
      <c r="J84" s="18"/>
    </row>
    <row r="85" spans="1:10" x14ac:dyDescent="0.25">
      <c r="A85" s="13" t="s">
        <v>1681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42269</v>
      </c>
      <c r="G85" s="18">
        <v>0.43611111111111112</v>
      </c>
      <c r="H85" s="12">
        <v>42271</v>
      </c>
      <c r="I85" s="18">
        <v>0.3833333333333333</v>
      </c>
      <c r="J85" s="18"/>
    </row>
    <row r="86" spans="1:10" x14ac:dyDescent="0.25">
      <c r="A86" s="13" t="s">
        <v>1682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42269</v>
      </c>
      <c r="G86" s="18">
        <v>0.43611111111111112</v>
      </c>
      <c r="H86" s="12">
        <v>42271</v>
      </c>
      <c r="I86" s="18">
        <v>0.3833333333333333</v>
      </c>
      <c r="J86" s="18"/>
    </row>
    <row r="87" spans="1:10" x14ac:dyDescent="0.25">
      <c r="A87" s="13" t="s">
        <v>1683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42269</v>
      </c>
      <c r="G87" s="18">
        <v>0.45763888888888887</v>
      </c>
      <c r="H87" s="12">
        <v>42271</v>
      </c>
      <c r="I87" s="18">
        <v>0.39583333333333331</v>
      </c>
      <c r="J87" s="18"/>
    </row>
    <row r="88" spans="1:10" x14ac:dyDescent="0.25">
      <c r="A88" s="13" t="s">
        <v>1684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42269</v>
      </c>
      <c r="G88" s="18">
        <v>0.45763888888888887</v>
      </c>
      <c r="H88" s="12">
        <v>42271</v>
      </c>
      <c r="I88" s="18">
        <v>0.39583333333333331</v>
      </c>
      <c r="J88" s="18"/>
    </row>
    <row r="89" spans="1:10" x14ac:dyDescent="0.25">
      <c r="A89" s="13" t="s">
        <v>1685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42269</v>
      </c>
      <c r="G89" s="18">
        <v>0.45763888888888887</v>
      </c>
      <c r="H89" s="12">
        <v>42271</v>
      </c>
      <c r="I89" s="18">
        <v>0.39583333333333331</v>
      </c>
      <c r="J89" s="18"/>
    </row>
    <row r="90" spans="1:10" x14ac:dyDescent="0.25">
      <c r="A90" s="13" t="s">
        <v>1686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42269</v>
      </c>
      <c r="G90" s="18">
        <v>0.45763888888888887</v>
      </c>
      <c r="H90" s="12">
        <v>42271</v>
      </c>
      <c r="I90" s="18">
        <v>0.39583333333333331</v>
      </c>
      <c r="J90" s="18"/>
    </row>
    <row r="91" spans="1:10" x14ac:dyDescent="0.25">
      <c r="A91" s="13" t="s">
        <v>1687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42269</v>
      </c>
      <c r="G91" s="18">
        <v>0.4861111111111111</v>
      </c>
      <c r="H91" s="12">
        <v>42271</v>
      </c>
      <c r="I91" s="18">
        <v>0.4145833333333333</v>
      </c>
      <c r="J91" s="18"/>
    </row>
    <row r="92" spans="1:10" x14ac:dyDescent="0.25">
      <c r="A92" s="13" t="s">
        <v>1688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42269</v>
      </c>
      <c r="G92" s="18">
        <v>0.4861111111111111</v>
      </c>
      <c r="H92" s="12">
        <v>42271</v>
      </c>
      <c r="I92" s="18">
        <v>0.4145833333333333</v>
      </c>
      <c r="J92" s="18"/>
    </row>
    <row r="93" spans="1:10" x14ac:dyDescent="0.25">
      <c r="A93" s="13" t="s">
        <v>1689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42269</v>
      </c>
      <c r="G93" s="18">
        <v>0.4861111111111111</v>
      </c>
      <c r="H93" s="12">
        <v>42271</v>
      </c>
      <c r="I93" s="18">
        <v>0.4145833333333333</v>
      </c>
      <c r="J93" s="18"/>
    </row>
    <row r="94" spans="1:10" x14ac:dyDescent="0.25">
      <c r="A94" s="13" t="s">
        <v>1690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42269</v>
      </c>
      <c r="G94" s="18">
        <v>0.4861111111111111</v>
      </c>
      <c r="H94" s="12">
        <v>42271</v>
      </c>
      <c r="I94" s="18">
        <v>0.4145833333333333</v>
      </c>
      <c r="J94" s="18"/>
    </row>
    <row r="95" spans="1:10" x14ac:dyDescent="0.25">
      <c r="A95" s="13" t="s">
        <v>1691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42269</v>
      </c>
      <c r="G95" s="18">
        <v>0.5083333333333333</v>
      </c>
      <c r="H95" s="12">
        <v>42271</v>
      </c>
      <c r="I95" s="18">
        <v>0.4284722222222222</v>
      </c>
      <c r="J95" s="18"/>
    </row>
    <row r="96" spans="1:10" x14ac:dyDescent="0.25">
      <c r="A96" s="13" t="s">
        <v>1692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42269</v>
      </c>
      <c r="G96" s="18">
        <v>0.5083333333333333</v>
      </c>
      <c r="H96" s="12">
        <v>42271</v>
      </c>
      <c r="I96" s="18">
        <v>0.4284722222222222</v>
      </c>
      <c r="J96" s="18"/>
    </row>
    <row r="97" spans="1:10" x14ac:dyDescent="0.25">
      <c r="A97" s="13" t="s">
        <v>1693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42269</v>
      </c>
      <c r="G97" s="18">
        <v>0.5083333333333333</v>
      </c>
      <c r="H97" s="12">
        <v>42271</v>
      </c>
      <c r="I97" s="18">
        <v>0.4284722222222222</v>
      </c>
      <c r="J97" s="18"/>
    </row>
    <row r="98" spans="1:10" x14ac:dyDescent="0.25">
      <c r="A98" s="13" t="s">
        <v>1694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42269</v>
      </c>
      <c r="G98" s="18">
        <v>0.5083333333333333</v>
      </c>
      <c r="H98" s="12">
        <v>42271</v>
      </c>
      <c r="I98" s="18">
        <v>0.4284722222222222</v>
      </c>
      <c r="J98" s="18"/>
    </row>
    <row r="99" spans="1:10" x14ac:dyDescent="0.25">
      <c r="A99" s="13" t="s">
        <v>1695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42269</v>
      </c>
      <c r="G99" s="18">
        <v>0.53055555555555556</v>
      </c>
      <c r="H99" s="12">
        <v>42271</v>
      </c>
      <c r="I99" s="18">
        <v>0.44375000000000003</v>
      </c>
      <c r="J99" s="18"/>
    </row>
    <row r="100" spans="1:10" x14ac:dyDescent="0.25">
      <c r="A100" s="13" t="s">
        <v>1696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42269</v>
      </c>
      <c r="G100" s="18">
        <v>0.53055555555555556</v>
      </c>
      <c r="H100" s="12">
        <v>42271</v>
      </c>
      <c r="I100" s="18">
        <v>0.44375000000000003</v>
      </c>
      <c r="J100" s="18"/>
    </row>
    <row r="101" spans="1:10" x14ac:dyDescent="0.25">
      <c r="A101" s="13" t="s">
        <v>1697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42269</v>
      </c>
      <c r="G101" s="18">
        <v>0.53055555555555556</v>
      </c>
      <c r="H101" s="12">
        <v>42271</v>
      </c>
      <c r="I101" s="18">
        <v>0.44375000000000003</v>
      </c>
      <c r="J101" s="18"/>
    </row>
    <row r="102" spans="1:10" x14ac:dyDescent="0.25">
      <c r="A102" s="13" t="s">
        <v>1698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42269</v>
      </c>
      <c r="G102" s="18">
        <v>0.53055555555555556</v>
      </c>
      <c r="H102" s="12">
        <v>42271</v>
      </c>
      <c r="I102" s="18">
        <v>0.44375000000000003</v>
      </c>
      <c r="J102" s="18"/>
    </row>
    <row r="103" spans="1:10" x14ac:dyDescent="0.25">
      <c r="A103" s="13" t="s">
        <v>1699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42269</v>
      </c>
      <c r="G103" s="18">
        <v>0.57986111111111105</v>
      </c>
      <c r="H103" s="12">
        <v>42271</v>
      </c>
      <c r="I103" s="18">
        <v>0.4597222222222222</v>
      </c>
      <c r="J103" s="18"/>
    </row>
    <row r="104" spans="1:10" x14ac:dyDescent="0.25">
      <c r="A104" s="13" t="s">
        <v>1700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42269</v>
      </c>
      <c r="G104" s="18">
        <v>0.57986111111111105</v>
      </c>
      <c r="H104" s="12">
        <v>42271</v>
      </c>
      <c r="I104" s="18">
        <v>0.4597222222222222</v>
      </c>
      <c r="J104" s="18"/>
    </row>
    <row r="105" spans="1:10" x14ac:dyDescent="0.25">
      <c r="A105" s="13" t="s">
        <v>1701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42269</v>
      </c>
      <c r="G105" s="18">
        <v>0.57986111111111105</v>
      </c>
      <c r="H105" s="12">
        <v>42271</v>
      </c>
      <c r="I105" s="18">
        <v>0.4597222222222222</v>
      </c>
      <c r="J105" s="18"/>
    </row>
    <row r="106" spans="1:10" x14ac:dyDescent="0.25">
      <c r="A106" s="13" t="s">
        <v>1702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42269</v>
      </c>
      <c r="G106" s="18">
        <v>0.57986111111111105</v>
      </c>
      <c r="H106" s="12">
        <v>42271</v>
      </c>
      <c r="I106" s="18">
        <v>0.4597222222222222</v>
      </c>
      <c r="J106" s="18"/>
    </row>
    <row r="107" spans="1:10" x14ac:dyDescent="0.25">
      <c r="A107" s="13" t="s">
        <v>1703</v>
      </c>
      <c r="B107" s="14">
        <v>17</v>
      </c>
      <c r="C107" s="13" t="s">
        <v>12</v>
      </c>
      <c r="D107" s="13" t="s">
        <v>1592</v>
      </c>
      <c r="E107" s="13" t="s">
        <v>179</v>
      </c>
      <c r="G107" s="13"/>
      <c r="I107" s="13"/>
      <c r="J107" s="18" t="s">
        <v>1757</v>
      </c>
    </row>
    <row r="108" spans="1:10" x14ac:dyDescent="0.25">
      <c r="A108" s="13" t="s">
        <v>1704</v>
      </c>
      <c r="B108" s="14">
        <v>17</v>
      </c>
      <c r="C108" s="13" t="s">
        <v>12</v>
      </c>
      <c r="D108" s="13" t="s">
        <v>1593</v>
      </c>
      <c r="E108" s="13" t="s">
        <v>179</v>
      </c>
      <c r="G108" s="13"/>
      <c r="I108" s="13"/>
      <c r="J108" s="18" t="s">
        <v>1757</v>
      </c>
    </row>
    <row r="109" spans="1:10" x14ac:dyDescent="0.25">
      <c r="A109" s="13" t="s">
        <v>1705</v>
      </c>
      <c r="B109" s="14">
        <v>17</v>
      </c>
      <c r="C109" s="13" t="s">
        <v>12</v>
      </c>
      <c r="D109" s="13" t="s">
        <v>7</v>
      </c>
      <c r="E109" s="13" t="s">
        <v>179</v>
      </c>
      <c r="G109" s="13"/>
      <c r="I109" s="13"/>
      <c r="J109" s="18" t="s">
        <v>1757</v>
      </c>
    </row>
    <row r="110" spans="1:10" x14ac:dyDescent="0.25">
      <c r="A110" s="13" t="s">
        <v>1706</v>
      </c>
      <c r="B110" s="14">
        <v>17</v>
      </c>
      <c r="C110" s="13" t="s">
        <v>12</v>
      </c>
      <c r="D110" s="13" t="s">
        <v>8</v>
      </c>
      <c r="E110" s="13" t="s">
        <v>179</v>
      </c>
      <c r="G110" s="13"/>
      <c r="I110" s="13"/>
      <c r="J110" s="18" t="s">
        <v>1757</v>
      </c>
    </row>
    <row r="111" spans="1:10" x14ac:dyDescent="0.25">
      <c r="A111" s="13" t="s">
        <v>1707</v>
      </c>
      <c r="B111" s="14">
        <v>18</v>
      </c>
      <c r="C111" s="13" t="s">
        <v>12</v>
      </c>
      <c r="D111" s="13" t="s">
        <v>1592</v>
      </c>
      <c r="E111" s="13" t="s">
        <v>179</v>
      </c>
      <c r="G111" s="13"/>
      <c r="I111" s="13"/>
      <c r="J111" s="18" t="s">
        <v>1757</v>
      </c>
    </row>
    <row r="112" spans="1:10" x14ac:dyDescent="0.25">
      <c r="A112" s="13" t="s">
        <v>1708</v>
      </c>
      <c r="B112" s="14">
        <v>18</v>
      </c>
      <c r="C112" s="13" t="s">
        <v>12</v>
      </c>
      <c r="D112" s="13" t="s">
        <v>1593</v>
      </c>
      <c r="E112" s="13" t="s">
        <v>179</v>
      </c>
      <c r="G112" s="13"/>
      <c r="I112" s="13"/>
      <c r="J112" s="18" t="s">
        <v>1757</v>
      </c>
    </row>
    <row r="113" spans="1:10" x14ac:dyDescent="0.25">
      <c r="A113" s="13" t="s">
        <v>1709</v>
      </c>
      <c r="B113" s="14">
        <v>18</v>
      </c>
      <c r="C113" s="13" t="s">
        <v>12</v>
      </c>
      <c r="D113" s="13" t="s">
        <v>7</v>
      </c>
      <c r="E113" s="13" t="s">
        <v>179</v>
      </c>
      <c r="G113" s="13"/>
      <c r="I113" s="13"/>
      <c r="J113" s="18" t="s">
        <v>1757</v>
      </c>
    </row>
    <row r="114" spans="1:10" x14ac:dyDescent="0.25">
      <c r="A114" s="13" t="s">
        <v>1710</v>
      </c>
      <c r="B114" s="14">
        <v>18</v>
      </c>
      <c r="C114" s="13" t="s">
        <v>12</v>
      </c>
      <c r="D114" s="13" t="s">
        <v>8</v>
      </c>
      <c r="E114" s="13" t="s">
        <v>179</v>
      </c>
      <c r="G114" s="13"/>
      <c r="I114" s="13"/>
      <c r="J114" s="18" t="s">
        <v>1757</v>
      </c>
    </row>
    <row r="115" spans="1:10" x14ac:dyDescent="0.25">
      <c r="A115" s="13" t="s">
        <v>1711</v>
      </c>
      <c r="B115" s="14">
        <v>19</v>
      </c>
      <c r="C115" s="13" t="s">
        <v>12</v>
      </c>
      <c r="D115" s="13" t="s">
        <v>1592</v>
      </c>
      <c r="E115" s="13" t="s">
        <v>9</v>
      </c>
      <c r="G115" s="13"/>
      <c r="I115" s="13"/>
      <c r="J115" s="18" t="s">
        <v>1757</v>
      </c>
    </row>
    <row r="116" spans="1:10" x14ac:dyDescent="0.25">
      <c r="A116" s="13" t="s">
        <v>1712</v>
      </c>
      <c r="B116" s="14">
        <v>19</v>
      </c>
      <c r="C116" s="13" t="s">
        <v>12</v>
      </c>
      <c r="D116" s="13" t="s">
        <v>1593</v>
      </c>
      <c r="E116" s="13" t="s">
        <v>9</v>
      </c>
      <c r="G116" s="13"/>
      <c r="I116" s="13"/>
      <c r="J116" s="18" t="s">
        <v>1757</v>
      </c>
    </row>
    <row r="117" spans="1:10" x14ac:dyDescent="0.25">
      <c r="A117" s="13" t="s">
        <v>1713</v>
      </c>
      <c r="B117" s="14">
        <v>19</v>
      </c>
      <c r="C117" s="13" t="s">
        <v>12</v>
      </c>
      <c r="D117" s="13" t="s">
        <v>7</v>
      </c>
      <c r="E117" s="13" t="s">
        <v>9</v>
      </c>
      <c r="G117" s="13"/>
      <c r="I117" s="13"/>
      <c r="J117" s="18" t="s">
        <v>1757</v>
      </c>
    </row>
    <row r="118" spans="1:10" x14ac:dyDescent="0.25">
      <c r="A118" s="13" t="s">
        <v>1714</v>
      </c>
      <c r="B118" s="14">
        <v>19</v>
      </c>
      <c r="C118" s="13" t="s">
        <v>12</v>
      </c>
      <c r="D118" s="13" t="s">
        <v>8</v>
      </c>
      <c r="E118" s="13" t="s">
        <v>9</v>
      </c>
      <c r="G118" s="13"/>
      <c r="I118" s="13"/>
      <c r="J118" s="18" t="s">
        <v>1757</v>
      </c>
    </row>
    <row r="119" spans="1:10" x14ac:dyDescent="0.25">
      <c r="A119" s="13" t="s">
        <v>1715</v>
      </c>
      <c r="B119" s="14">
        <v>20</v>
      </c>
      <c r="C119" s="13" t="s">
        <v>12</v>
      </c>
      <c r="D119" s="13" t="s">
        <v>1592</v>
      </c>
      <c r="E119" s="13" t="s">
        <v>179</v>
      </c>
      <c r="G119" s="13"/>
      <c r="I119" s="13"/>
      <c r="J119" s="18" t="s">
        <v>1757</v>
      </c>
    </row>
    <row r="120" spans="1:10" x14ac:dyDescent="0.25">
      <c r="A120" s="13" t="s">
        <v>1716</v>
      </c>
      <c r="B120" s="14">
        <v>20</v>
      </c>
      <c r="C120" s="13" t="s">
        <v>12</v>
      </c>
      <c r="D120" s="13" t="s">
        <v>1593</v>
      </c>
      <c r="E120" s="13" t="s">
        <v>179</v>
      </c>
      <c r="G120" s="13"/>
      <c r="I120" s="13"/>
      <c r="J120" s="18" t="s">
        <v>1757</v>
      </c>
    </row>
    <row r="121" spans="1:10" x14ac:dyDescent="0.25">
      <c r="A121" s="13" t="s">
        <v>1717</v>
      </c>
      <c r="B121" s="14">
        <v>20</v>
      </c>
      <c r="C121" s="13" t="s">
        <v>12</v>
      </c>
      <c r="D121" s="13" t="s">
        <v>7</v>
      </c>
      <c r="E121" s="13" t="s">
        <v>179</v>
      </c>
      <c r="G121" s="13"/>
      <c r="I121" s="13"/>
      <c r="J121" s="18" t="s">
        <v>1757</v>
      </c>
    </row>
    <row r="122" spans="1:10" x14ac:dyDescent="0.25">
      <c r="A122" s="13" t="s">
        <v>1718</v>
      </c>
      <c r="B122" s="14">
        <v>20</v>
      </c>
      <c r="C122" s="13" t="s">
        <v>12</v>
      </c>
      <c r="D122" s="13" t="s">
        <v>8</v>
      </c>
      <c r="E122" s="13" t="s">
        <v>179</v>
      </c>
      <c r="G122" s="13"/>
      <c r="I122" s="13"/>
      <c r="J122" s="18" t="s">
        <v>1757</v>
      </c>
    </row>
    <row r="123" spans="1:10" x14ac:dyDescent="0.25">
      <c r="A123" s="13" t="s">
        <v>1719</v>
      </c>
      <c r="B123" s="14">
        <v>20.75</v>
      </c>
      <c r="C123" s="13" t="s">
        <v>12</v>
      </c>
      <c r="D123" s="13" t="s">
        <v>1592</v>
      </c>
      <c r="E123" s="13" t="s">
        <v>179</v>
      </c>
      <c r="G123" s="13"/>
      <c r="I123" s="13"/>
      <c r="J123" s="18" t="s">
        <v>1757</v>
      </c>
    </row>
    <row r="124" spans="1:10" x14ac:dyDescent="0.25">
      <c r="A124" s="13" t="s">
        <v>1720</v>
      </c>
      <c r="B124" s="14">
        <v>20.75</v>
      </c>
      <c r="C124" s="13" t="s">
        <v>12</v>
      </c>
      <c r="D124" s="13" t="s">
        <v>1593</v>
      </c>
      <c r="E124" s="13" t="s">
        <v>179</v>
      </c>
      <c r="G124" s="13"/>
      <c r="I124" s="13"/>
      <c r="J124" s="18" t="s">
        <v>1757</v>
      </c>
    </row>
    <row r="125" spans="1:10" x14ac:dyDescent="0.25">
      <c r="A125" s="13" t="s">
        <v>1721</v>
      </c>
      <c r="B125" s="14">
        <v>20.75</v>
      </c>
      <c r="C125" s="13" t="s">
        <v>12</v>
      </c>
      <c r="D125" s="13" t="s">
        <v>7</v>
      </c>
      <c r="E125" s="13" t="s">
        <v>179</v>
      </c>
      <c r="G125" s="13"/>
      <c r="I125" s="13"/>
      <c r="J125" s="18" t="s">
        <v>1757</v>
      </c>
    </row>
    <row r="126" spans="1:10" s="15" customFormat="1" x14ac:dyDescent="0.25">
      <c r="A126" s="13" t="s">
        <v>1722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3"/>
      <c r="H126" s="12"/>
      <c r="I126" s="13"/>
      <c r="J126" s="18" t="s">
        <v>1757</v>
      </c>
    </row>
    <row r="127" spans="1:10" x14ac:dyDescent="0.25">
      <c r="A127" s="13" t="s">
        <v>1723</v>
      </c>
      <c r="B127" s="14">
        <v>20.75</v>
      </c>
      <c r="C127" s="13" t="s">
        <v>13</v>
      </c>
      <c r="D127" s="13" t="s">
        <v>918</v>
      </c>
      <c r="G127" s="13"/>
      <c r="I127" s="13"/>
      <c r="J127" s="18" t="s">
        <v>1757</v>
      </c>
    </row>
    <row r="128" spans="1:10" x14ac:dyDescent="0.25">
      <c r="A128" s="13" t="s">
        <v>1724</v>
      </c>
      <c r="B128" s="14">
        <v>20.75</v>
      </c>
      <c r="C128" s="13" t="s">
        <v>13</v>
      </c>
      <c r="D128" s="13" t="s">
        <v>918</v>
      </c>
      <c r="G128" s="13"/>
      <c r="I128" s="13"/>
      <c r="J128" s="18" t="s">
        <v>1757</v>
      </c>
    </row>
    <row r="129" spans="1:10" x14ac:dyDescent="0.25">
      <c r="A129" s="13" t="s">
        <v>1725</v>
      </c>
      <c r="B129" s="14">
        <v>20.75</v>
      </c>
      <c r="C129" s="13" t="s">
        <v>13</v>
      </c>
      <c r="D129" s="13" t="s">
        <v>918</v>
      </c>
      <c r="G129" s="13"/>
      <c r="I129" s="13"/>
      <c r="J129" s="18" t="s">
        <v>1757</v>
      </c>
    </row>
    <row r="130" spans="1:10" x14ac:dyDescent="0.25">
      <c r="A130" s="13" t="s">
        <v>1726</v>
      </c>
      <c r="B130" s="14">
        <v>20.75</v>
      </c>
      <c r="C130" s="13" t="s">
        <v>13</v>
      </c>
      <c r="D130" s="13" t="s">
        <v>918</v>
      </c>
      <c r="G130" s="13"/>
      <c r="I130" s="13"/>
      <c r="J130" s="18" t="s">
        <v>1757</v>
      </c>
    </row>
    <row r="131" spans="1:10" x14ac:dyDescent="0.25">
      <c r="A131" s="13" t="s">
        <v>1727</v>
      </c>
      <c r="B131" s="14">
        <v>20.75</v>
      </c>
      <c r="C131" s="13" t="s">
        <v>13</v>
      </c>
      <c r="D131" s="13" t="s">
        <v>919</v>
      </c>
      <c r="G131" s="13"/>
      <c r="I131" s="13"/>
      <c r="J131" s="18" t="s">
        <v>1757</v>
      </c>
    </row>
    <row r="132" spans="1:10" x14ac:dyDescent="0.25">
      <c r="A132" s="13" t="s">
        <v>1728</v>
      </c>
      <c r="B132" s="14">
        <v>20.75</v>
      </c>
      <c r="C132" s="13" t="s">
        <v>13</v>
      </c>
      <c r="D132" s="13" t="s">
        <v>919</v>
      </c>
      <c r="G132" s="13"/>
      <c r="I132" s="13"/>
      <c r="J132" s="18" t="s">
        <v>1757</v>
      </c>
    </row>
    <row r="133" spans="1:10" x14ac:dyDescent="0.25">
      <c r="A133" s="13" t="s">
        <v>1729</v>
      </c>
      <c r="B133" s="14">
        <v>20.75</v>
      </c>
      <c r="C133" s="13" t="s">
        <v>13</v>
      </c>
      <c r="D133" s="13" t="s">
        <v>919</v>
      </c>
      <c r="G133" s="13"/>
      <c r="I133" s="13"/>
      <c r="J133" s="18" t="s">
        <v>1757</v>
      </c>
    </row>
    <row r="134" spans="1:10" x14ac:dyDescent="0.25">
      <c r="A134" s="13" t="s">
        <v>1730</v>
      </c>
      <c r="B134" s="14">
        <v>20.75</v>
      </c>
      <c r="C134" s="13" t="s">
        <v>13</v>
      </c>
      <c r="D134" s="13" t="s">
        <v>919</v>
      </c>
      <c r="G134" s="13"/>
      <c r="I134" s="13"/>
      <c r="J134" s="18" t="s">
        <v>1757</v>
      </c>
    </row>
    <row r="135" spans="1:10" x14ac:dyDescent="0.25">
      <c r="A135" s="13" t="s">
        <v>1731</v>
      </c>
      <c r="B135" s="14">
        <v>16.2</v>
      </c>
      <c r="C135" s="13" t="s">
        <v>13</v>
      </c>
      <c r="D135" s="13" t="s">
        <v>918</v>
      </c>
      <c r="F135" s="12">
        <v>42269</v>
      </c>
      <c r="G135" s="18">
        <v>0.58333333333333337</v>
      </c>
      <c r="H135" s="12">
        <v>42271</v>
      </c>
      <c r="I135" s="18">
        <v>0.46111111111111108</v>
      </c>
      <c r="J135" s="18" t="s">
        <v>230</v>
      </c>
    </row>
    <row r="136" spans="1:10" x14ac:dyDescent="0.25">
      <c r="A136" s="13" t="s">
        <v>1732</v>
      </c>
      <c r="B136" s="14">
        <v>16.2</v>
      </c>
      <c r="C136" s="13" t="s">
        <v>13</v>
      </c>
      <c r="D136" s="13" t="s">
        <v>918</v>
      </c>
      <c r="F136" s="12">
        <v>42269</v>
      </c>
      <c r="G136" s="18">
        <v>0.58333333333333337</v>
      </c>
      <c r="H136" s="12">
        <v>42271</v>
      </c>
      <c r="I136" s="18">
        <v>0.46111111111111108</v>
      </c>
      <c r="J136" s="18" t="s">
        <v>230</v>
      </c>
    </row>
    <row r="137" spans="1:10" x14ac:dyDescent="0.25">
      <c r="A137" s="13" t="s">
        <v>1733</v>
      </c>
      <c r="B137" s="14">
        <v>16.2</v>
      </c>
      <c r="C137" s="13" t="s">
        <v>13</v>
      </c>
      <c r="D137" s="13" t="s">
        <v>918</v>
      </c>
      <c r="F137" s="12">
        <v>42269</v>
      </c>
      <c r="G137" s="18">
        <v>0.58333333333333337</v>
      </c>
      <c r="H137" s="12">
        <v>42271</v>
      </c>
      <c r="I137" s="18">
        <v>0.46111111111111108</v>
      </c>
      <c r="J137" s="18" t="s">
        <v>230</v>
      </c>
    </row>
    <row r="138" spans="1:10" x14ac:dyDescent="0.25">
      <c r="A138" s="13" t="s">
        <v>1734</v>
      </c>
      <c r="B138" s="14">
        <v>16.2</v>
      </c>
      <c r="C138" s="13" t="s">
        <v>13</v>
      </c>
      <c r="D138" s="13" t="s">
        <v>918</v>
      </c>
      <c r="F138" s="12">
        <v>42269</v>
      </c>
      <c r="G138" s="18">
        <v>0.58333333333333337</v>
      </c>
      <c r="H138" s="12">
        <v>42271</v>
      </c>
      <c r="I138" s="18">
        <v>0.46111111111111108</v>
      </c>
      <c r="J138" s="18" t="s">
        <v>230</v>
      </c>
    </row>
    <row r="139" spans="1:10" x14ac:dyDescent="0.25">
      <c r="A139" s="13" t="s">
        <v>1735</v>
      </c>
      <c r="B139" s="14">
        <v>16.2</v>
      </c>
      <c r="C139" s="13" t="s">
        <v>13</v>
      </c>
      <c r="D139" s="13" t="s">
        <v>919</v>
      </c>
      <c r="F139" s="12">
        <v>42269</v>
      </c>
      <c r="G139" s="18">
        <v>0.58333333333333337</v>
      </c>
      <c r="H139" s="12">
        <v>42271</v>
      </c>
      <c r="I139" s="18">
        <v>0.46111111111111108</v>
      </c>
      <c r="J139" s="18" t="s">
        <v>230</v>
      </c>
    </row>
    <row r="140" spans="1:10" x14ac:dyDescent="0.25">
      <c r="A140" s="13" t="s">
        <v>1736</v>
      </c>
      <c r="B140" s="14">
        <v>16.2</v>
      </c>
      <c r="C140" s="13" t="s">
        <v>13</v>
      </c>
      <c r="D140" s="13" t="s">
        <v>919</v>
      </c>
      <c r="F140" s="12">
        <v>42269</v>
      </c>
      <c r="G140" s="18">
        <v>0.58333333333333337</v>
      </c>
      <c r="H140" s="12">
        <v>42271</v>
      </c>
      <c r="I140" s="18">
        <v>0.46111111111111108</v>
      </c>
      <c r="J140" s="18" t="s">
        <v>230</v>
      </c>
    </row>
    <row r="141" spans="1:10" x14ac:dyDescent="0.25">
      <c r="A141" s="13" t="s">
        <v>1737</v>
      </c>
      <c r="B141" s="14">
        <v>16.2</v>
      </c>
      <c r="C141" s="13" t="s">
        <v>13</v>
      </c>
      <c r="D141" s="13" t="s">
        <v>919</v>
      </c>
      <c r="F141" s="12">
        <v>42269</v>
      </c>
      <c r="G141" s="18">
        <v>0.58333333333333337</v>
      </c>
      <c r="H141" s="12">
        <v>42271</v>
      </c>
      <c r="I141" s="18">
        <v>0.46111111111111108</v>
      </c>
      <c r="J141" s="18" t="s">
        <v>230</v>
      </c>
    </row>
    <row r="142" spans="1:10" x14ac:dyDescent="0.25">
      <c r="A142" s="13" t="s">
        <v>1738</v>
      </c>
      <c r="B142" s="14">
        <v>16.2</v>
      </c>
      <c r="C142" s="13" t="s">
        <v>13</v>
      </c>
      <c r="D142" s="13" t="s">
        <v>919</v>
      </c>
      <c r="F142" s="12">
        <v>42269</v>
      </c>
      <c r="G142" s="18">
        <v>0.58333333333333337</v>
      </c>
      <c r="H142" s="12">
        <v>42271</v>
      </c>
      <c r="I142" s="18">
        <v>0.46111111111111108</v>
      </c>
      <c r="J142" s="18" t="s">
        <v>230</v>
      </c>
    </row>
    <row r="143" spans="1:10" x14ac:dyDescent="0.25">
      <c r="A143" s="13" t="s">
        <v>1739</v>
      </c>
      <c r="B143" s="14">
        <v>10.5</v>
      </c>
      <c r="C143" s="13" t="s">
        <v>13</v>
      </c>
      <c r="D143" s="13" t="s">
        <v>918</v>
      </c>
      <c r="F143" s="12">
        <v>42269</v>
      </c>
      <c r="G143" s="18">
        <v>0.41944444444444445</v>
      </c>
      <c r="H143" s="12">
        <v>42271</v>
      </c>
      <c r="I143" s="18">
        <v>0.3576388888888889</v>
      </c>
      <c r="J143" s="18" t="s">
        <v>229</v>
      </c>
    </row>
    <row r="144" spans="1:10" x14ac:dyDescent="0.25">
      <c r="A144" s="13" t="s">
        <v>1740</v>
      </c>
      <c r="B144" s="14">
        <v>10.5</v>
      </c>
      <c r="C144" s="13" t="s">
        <v>13</v>
      </c>
      <c r="D144" s="13" t="s">
        <v>918</v>
      </c>
      <c r="F144" s="12">
        <v>42269</v>
      </c>
      <c r="G144" s="18">
        <v>0.41944444444444445</v>
      </c>
      <c r="H144" s="12">
        <v>42271</v>
      </c>
      <c r="I144" s="18">
        <v>0.3576388888888889</v>
      </c>
      <c r="J144" s="18" t="s">
        <v>229</v>
      </c>
    </row>
    <row r="145" spans="1:10" x14ac:dyDescent="0.25">
      <c r="A145" s="13" t="s">
        <v>1741</v>
      </c>
      <c r="B145" s="14">
        <v>10.5</v>
      </c>
      <c r="C145" s="13" t="s">
        <v>13</v>
      </c>
      <c r="D145" s="13" t="s">
        <v>918</v>
      </c>
      <c r="F145" s="12">
        <v>42269</v>
      </c>
      <c r="G145" s="18">
        <v>0.41944444444444445</v>
      </c>
      <c r="H145" s="12">
        <v>42271</v>
      </c>
      <c r="I145" s="18">
        <v>0.3576388888888889</v>
      </c>
      <c r="J145" s="18" t="s">
        <v>229</v>
      </c>
    </row>
    <row r="146" spans="1:10" x14ac:dyDescent="0.25">
      <c r="A146" s="13" t="s">
        <v>1742</v>
      </c>
      <c r="B146" s="14">
        <v>10.5</v>
      </c>
      <c r="C146" s="13" t="s">
        <v>13</v>
      </c>
      <c r="D146" s="13" t="s">
        <v>918</v>
      </c>
      <c r="F146" s="12">
        <v>42269</v>
      </c>
      <c r="G146" s="18">
        <v>0.41944444444444445</v>
      </c>
      <c r="H146" s="12">
        <v>42271</v>
      </c>
      <c r="I146" s="18">
        <v>0.3576388888888889</v>
      </c>
      <c r="J146" s="18" t="s">
        <v>229</v>
      </c>
    </row>
    <row r="147" spans="1:10" x14ac:dyDescent="0.25">
      <c r="A147" s="13" t="s">
        <v>1743</v>
      </c>
      <c r="B147" s="14">
        <v>10.5</v>
      </c>
      <c r="C147" s="13" t="s">
        <v>13</v>
      </c>
      <c r="D147" s="13" t="s">
        <v>919</v>
      </c>
      <c r="F147" s="12">
        <v>42269</v>
      </c>
      <c r="G147" s="18">
        <v>0.41944444444444445</v>
      </c>
      <c r="H147" s="12">
        <v>42271</v>
      </c>
      <c r="I147" s="18">
        <v>0.3576388888888889</v>
      </c>
      <c r="J147" s="18" t="s">
        <v>229</v>
      </c>
    </row>
    <row r="148" spans="1:10" x14ac:dyDescent="0.25">
      <c r="A148" s="13" t="s">
        <v>1744</v>
      </c>
      <c r="B148" s="14">
        <v>10.5</v>
      </c>
      <c r="C148" s="13" t="s">
        <v>13</v>
      </c>
      <c r="D148" s="13" t="s">
        <v>919</v>
      </c>
      <c r="F148" s="12">
        <v>42269</v>
      </c>
      <c r="G148" s="18">
        <v>0.41944444444444445</v>
      </c>
      <c r="H148" s="12">
        <v>42271</v>
      </c>
      <c r="I148" s="18">
        <v>0.3576388888888889</v>
      </c>
      <c r="J148" s="18" t="s">
        <v>229</v>
      </c>
    </row>
    <row r="149" spans="1:10" x14ac:dyDescent="0.25">
      <c r="A149" s="13" t="s">
        <v>1745</v>
      </c>
      <c r="B149" s="14">
        <v>10.5</v>
      </c>
      <c r="C149" s="13" t="s">
        <v>13</v>
      </c>
      <c r="D149" s="13" t="s">
        <v>919</v>
      </c>
      <c r="F149" s="12">
        <v>42269</v>
      </c>
      <c r="G149" s="18">
        <v>0.41944444444444445</v>
      </c>
      <c r="H149" s="12">
        <v>42271</v>
      </c>
      <c r="I149" s="18">
        <v>0.3576388888888889</v>
      </c>
      <c r="J149" s="18" t="s">
        <v>229</v>
      </c>
    </row>
    <row r="150" spans="1:10" x14ac:dyDescent="0.25">
      <c r="A150" s="13" t="s">
        <v>1746</v>
      </c>
      <c r="B150" s="14">
        <v>10.5</v>
      </c>
      <c r="C150" s="13" t="s">
        <v>13</v>
      </c>
      <c r="D150" s="13" t="s">
        <v>919</v>
      </c>
      <c r="F150" s="12">
        <v>42269</v>
      </c>
      <c r="G150" s="18">
        <v>0.41944444444444445</v>
      </c>
      <c r="H150" s="12">
        <v>42271</v>
      </c>
      <c r="I150" s="18">
        <v>0.3576388888888889</v>
      </c>
      <c r="J150" s="18" t="s">
        <v>229</v>
      </c>
    </row>
    <row r="151" spans="1:10" x14ac:dyDescent="0.25">
      <c r="A151" s="13" t="s">
        <v>1747</v>
      </c>
      <c r="B151" s="14">
        <v>20.75</v>
      </c>
      <c r="C151" s="13" t="s">
        <v>17</v>
      </c>
      <c r="F151" s="12">
        <v>42270</v>
      </c>
      <c r="G151" s="18">
        <v>0.51666666666666672</v>
      </c>
      <c r="H151" s="12">
        <v>42270</v>
      </c>
      <c r="I151" s="18">
        <v>0.51944444444444449</v>
      </c>
      <c r="J151" s="18" t="s">
        <v>1758</v>
      </c>
    </row>
    <row r="152" spans="1:10" x14ac:dyDescent="0.25">
      <c r="A152" s="13" t="s">
        <v>1748</v>
      </c>
      <c r="B152" s="14">
        <v>16.2</v>
      </c>
      <c r="C152" s="13" t="s">
        <v>17</v>
      </c>
      <c r="F152" s="12">
        <v>42269</v>
      </c>
      <c r="G152" s="18">
        <v>0.6694444444444444</v>
      </c>
      <c r="H152" s="12">
        <v>42270</v>
      </c>
      <c r="I152" s="18">
        <v>0.67569444444444438</v>
      </c>
      <c r="J152" s="18" t="s">
        <v>1759</v>
      </c>
    </row>
    <row r="153" spans="1:10" x14ac:dyDescent="0.25">
      <c r="A153" s="13" t="s">
        <v>1749</v>
      </c>
      <c r="B153" s="14">
        <v>10.5</v>
      </c>
      <c r="C153" s="13" t="s">
        <v>17</v>
      </c>
      <c r="F153" s="12">
        <v>42271</v>
      </c>
      <c r="G153" s="18">
        <v>0.66666666666666663</v>
      </c>
      <c r="H153" s="12">
        <v>42270</v>
      </c>
      <c r="I153" s="18">
        <v>0.67083333333333339</v>
      </c>
      <c r="J153" s="18" t="s">
        <v>1760</v>
      </c>
    </row>
    <row r="154" spans="1:10" x14ac:dyDescent="0.25">
      <c r="A154" s="13" t="s">
        <v>1750</v>
      </c>
      <c r="B154" s="14">
        <v>16.2</v>
      </c>
      <c r="C154" s="13" t="s">
        <v>16</v>
      </c>
      <c r="E154" s="13" t="s">
        <v>9</v>
      </c>
      <c r="F154" s="12">
        <v>42269</v>
      </c>
      <c r="G154" s="18">
        <v>0.78541666666666676</v>
      </c>
      <c r="H154" s="12">
        <v>42269</v>
      </c>
      <c r="I154" s="18">
        <v>0.82986111111111116</v>
      </c>
      <c r="J154" s="18" t="s">
        <v>230</v>
      </c>
    </row>
    <row r="155" spans="1:10" x14ac:dyDescent="0.25">
      <c r="A155" s="13" t="s">
        <v>1751</v>
      </c>
      <c r="B155" s="14">
        <v>10.5</v>
      </c>
      <c r="C155" s="13" t="s">
        <v>16</v>
      </c>
      <c r="E155" s="13" t="s">
        <v>179</v>
      </c>
      <c r="F155" s="12">
        <v>42270</v>
      </c>
      <c r="G155" s="18">
        <v>0.80694444444444446</v>
      </c>
      <c r="H155" s="12">
        <v>42270</v>
      </c>
      <c r="I155" s="18">
        <v>0.8652777777777777</v>
      </c>
      <c r="J155" s="12" t="s">
        <v>228</v>
      </c>
    </row>
    <row r="156" spans="1:10" x14ac:dyDescent="0.25">
      <c r="A156" s="13" t="s">
        <v>1752</v>
      </c>
      <c r="B156" s="14">
        <v>10.5</v>
      </c>
      <c r="C156" s="13" t="s">
        <v>16</v>
      </c>
      <c r="E156" s="13" t="s">
        <v>179</v>
      </c>
      <c r="F156" s="12">
        <v>42271</v>
      </c>
      <c r="G156" s="18">
        <v>0.78749999999999998</v>
      </c>
      <c r="H156" s="12">
        <v>42271</v>
      </c>
      <c r="I156" s="18">
        <v>0.82916666666666661</v>
      </c>
      <c r="J156" s="12" t="s">
        <v>228</v>
      </c>
    </row>
  </sheetData>
  <pageMargins left="0.7" right="0.7" top="0.75" bottom="0.75" header="0.3" footer="0.3"/>
  <pageSetup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58" workbookViewId="0">
      <selection activeCell="J75" sqref="J75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5.28515625" bestFit="1" customWidth="1"/>
    <col min="4" max="4" width="11.28515625" bestFit="1" customWidth="1"/>
    <col min="5" max="5" width="5.28515625" bestFit="1" customWidth="1"/>
    <col min="6" max="6" width="16.7109375" style="3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s="13" customFormat="1" x14ac:dyDescent="0.25">
      <c r="A2" s="13" t="s">
        <v>1803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42479</v>
      </c>
      <c r="G2" s="18">
        <v>0.69791666666666663</v>
      </c>
      <c r="H2" s="12">
        <v>42481</v>
      </c>
      <c r="I2" s="18">
        <v>0.52430555555555558</v>
      </c>
      <c r="J2" s="13" t="s">
        <v>1915</v>
      </c>
    </row>
    <row r="3" spans="1:10" s="13" customFormat="1" x14ac:dyDescent="0.25">
      <c r="A3" s="13" t="s">
        <v>1805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42479</v>
      </c>
      <c r="G3" s="18">
        <v>0.69791666666666663</v>
      </c>
      <c r="H3" s="12">
        <v>42481</v>
      </c>
      <c r="I3" s="18">
        <v>0.52430555555555558</v>
      </c>
      <c r="J3" s="13" t="s">
        <v>1915</v>
      </c>
    </row>
    <row r="4" spans="1:10" s="13" customFormat="1" x14ac:dyDescent="0.25">
      <c r="A4" s="13" t="s">
        <v>1807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42479</v>
      </c>
      <c r="G4" s="18">
        <v>0.69791666666666663</v>
      </c>
      <c r="H4" s="12">
        <v>42481</v>
      </c>
      <c r="I4" s="18">
        <v>0.52430555555555558</v>
      </c>
      <c r="J4" s="13" t="s">
        <v>1915</v>
      </c>
    </row>
    <row r="5" spans="1:10" s="13" customFormat="1" x14ac:dyDescent="0.25">
      <c r="A5" s="13" t="s">
        <v>1809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42479</v>
      </c>
      <c r="G5" s="18">
        <v>0.69791666666666663</v>
      </c>
      <c r="H5" s="12">
        <v>42481</v>
      </c>
      <c r="I5" s="18">
        <v>0.52430555555555558</v>
      </c>
      <c r="J5" s="13" t="s">
        <v>1915</v>
      </c>
    </row>
    <row r="6" spans="1:10" x14ac:dyDescent="0.25">
      <c r="A6" s="13" t="s">
        <v>1795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42479</v>
      </c>
      <c r="G6" s="18">
        <v>0.69097222222222221</v>
      </c>
      <c r="H6" s="12">
        <v>42481</v>
      </c>
      <c r="I6" s="18">
        <v>0.51041666666666663</v>
      </c>
      <c r="J6" s="13" t="s">
        <v>1916</v>
      </c>
    </row>
    <row r="7" spans="1:10" x14ac:dyDescent="0.25">
      <c r="A7" s="13" t="s">
        <v>1797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42479</v>
      </c>
      <c r="G7" s="18">
        <v>0.69097222222222221</v>
      </c>
      <c r="H7" s="12">
        <v>42481</v>
      </c>
      <c r="I7" s="18">
        <v>0.51041666666666663</v>
      </c>
      <c r="J7" s="13" t="s">
        <v>1916</v>
      </c>
    </row>
    <row r="8" spans="1:10" x14ac:dyDescent="0.25">
      <c r="A8" s="13" t="s">
        <v>1799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42479</v>
      </c>
      <c r="G8" s="18">
        <v>0.69097222222222221</v>
      </c>
      <c r="H8" s="12">
        <v>42481</v>
      </c>
      <c r="I8" s="18">
        <v>0.51041666666666663</v>
      </c>
      <c r="J8" s="13" t="s">
        <v>1916</v>
      </c>
    </row>
    <row r="9" spans="1:10" x14ac:dyDescent="0.25">
      <c r="A9" s="13" t="s">
        <v>1801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42479</v>
      </c>
      <c r="G9" s="18">
        <v>0.69097222222222221</v>
      </c>
      <c r="H9" s="12">
        <v>42481</v>
      </c>
      <c r="I9" s="18">
        <v>0.51041666666666663</v>
      </c>
      <c r="J9" s="13" t="s">
        <v>1916</v>
      </c>
    </row>
    <row r="10" spans="1:10" x14ac:dyDescent="0.25">
      <c r="A10" s="13" t="s">
        <v>1787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42479</v>
      </c>
      <c r="G10" s="18">
        <v>0.6875</v>
      </c>
      <c r="H10" s="12">
        <v>42481</v>
      </c>
      <c r="I10" s="18">
        <v>0.51041666666666663</v>
      </c>
      <c r="J10" s="13" t="s">
        <v>1587</v>
      </c>
    </row>
    <row r="11" spans="1:10" x14ac:dyDescent="0.25">
      <c r="A11" s="13" t="s">
        <v>1789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42479</v>
      </c>
      <c r="G11" s="18">
        <v>0.6875</v>
      </c>
      <c r="H11" s="12">
        <v>42481</v>
      </c>
      <c r="I11" s="18">
        <v>0.51041666666666663</v>
      </c>
      <c r="J11" s="13" t="s">
        <v>1587</v>
      </c>
    </row>
    <row r="12" spans="1:10" x14ac:dyDescent="0.25">
      <c r="A12" s="13" t="s">
        <v>1791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42479</v>
      </c>
      <c r="G12" s="18">
        <v>0.6875</v>
      </c>
      <c r="H12" s="12">
        <v>42481</v>
      </c>
      <c r="I12" s="18">
        <v>0.51041666666666663</v>
      </c>
      <c r="J12" s="13" t="s">
        <v>1587</v>
      </c>
    </row>
    <row r="13" spans="1:10" x14ac:dyDescent="0.25">
      <c r="A13" s="13" t="s">
        <v>1793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42479</v>
      </c>
      <c r="G13" s="18">
        <v>0.6875</v>
      </c>
      <c r="H13" s="12">
        <v>42481</v>
      </c>
      <c r="I13" s="18">
        <v>0.51041666666666663</v>
      </c>
      <c r="J13" s="13" t="s">
        <v>1587</v>
      </c>
    </row>
    <row r="14" spans="1:10" x14ac:dyDescent="0.25">
      <c r="A14" s="13" t="s">
        <v>1779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42479</v>
      </c>
      <c r="G14" s="18">
        <v>0.66666666666666663</v>
      </c>
      <c r="H14" s="12">
        <v>42481</v>
      </c>
      <c r="I14" s="18">
        <v>0.49652777777777773</v>
      </c>
      <c r="J14" s="13" t="s">
        <v>1917</v>
      </c>
    </row>
    <row r="15" spans="1:10" x14ac:dyDescent="0.25">
      <c r="A15" s="13" t="s">
        <v>1781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42479</v>
      </c>
      <c r="G15" s="18">
        <v>0.66666666666666663</v>
      </c>
      <c r="H15" s="12">
        <v>42481</v>
      </c>
      <c r="I15" s="18">
        <v>0.49652777777777773</v>
      </c>
      <c r="J15" s="13" t="s">
        <v>1917</v>
      </c>
    </row>
    <row r="16" spans="1:10" x14ac:dyDescent="0.25">
      <c r="A16" s="13" t="s">
        <v>1783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42479</v>
      </c>
      <c r="G16" s="18">
        <v>0.66666666666666663</v>
      </c>
      <c r="H16" s="12">
        <v>42481</v>
      </c>
      <c r="I16" s="18">
        <v>0.49652777777777773</v>
      </c>
      <c r="J16" s="13" t="s">
        <v>1917</v>
      </c>
    </row>
    <row r="17" spans="1:10" x14ac:dyDescent="0.25">
      <c r="A17" s="13" t="s">
        <v>1785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42479</v>
      </c>
      <c r="G17" s="18">
        <v>0.66666666666666663</v>
      </c>
      <c r="H17" s="12">
        <v>42481</v>
      </c>
      <c r="I17" s="18">
        <v>0.49652777777777773</v>
      </c>
      <c r="J17" s="13" t="s">
        <v>1917</v>
      </c>
    </row>
    <row r="18" spans="1:10" x14ac:dyDescent="0.25">
      <c r="A18" s="13" t="s">
        <v>1763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42479</v>
      </c>
      <c r="G18" s="18">
        <v>0.63541666666666663</v>
      </c>
      <c r="H18" s="12">
        <v>42481</v>
      </c>
      <c r="I18" s="18">
        <v>0.46875</v>
      </c>
      <c r="J18" s="13" t="s">
        <v>1918</v>
      </c>
    </row>
    <row r="19" spans="1:10" x14ac:dyDescent="0.25">
      <c r="A19" s="13" t="s">
        <v>1773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42479</v>
      </c>
      <c r="G19" s="18">
        <v>0.63541666666666663</v>
      </c>
      <c r="H19" s="12">
        <v>42481</v>
      </c>
      <c r="I19" s="18">
        <v>0.46875</v>
      </c>
      <c r="J19" s="13" t="s">
        <v>1918</v>
      </c>
    </row>
    <row r="20" spans="1:10" x14ac:dyDescent="0.25">
      <c r="A20" s="13" t="s">
        <v>1775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42479</v>
      </c>
      <c r="G20" s="18">
        <v>0.63541666666666663</v>
      </c>
      <c r="H20" s="12">
        <v>42481</v>
      </c>
      <c r="I20" s="18">
        <v>0.46875</v>
      </c>
      <c r="J20" s="13" t="s">
        <v>1918</v>
      </c>
    </row>
    <row r="21" spans="1:10" x14ac:dyDescent="0.25">
      <c r="A21" s="13" t="s">
        <v>1777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42479</v>
      </c>
      <c r="G21" s="18">
        <v>0.63541666666666663</v>
      </c>
      <c r="H21" s="12">
        <v>42481</v>
      </c>
      <c r="I21" s="18">
        <v>0.46875</v>
      </c>
      <c r="J21" s="13" t="s">
        <v>1918</v>
      </c>
    </row>
    <row r="22" spans="1:10" x14ac:dyDescent="0.25">
      <c r="A22" s="13" t="s">
        <v>1811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42479</v>
      </c>
      <c r="G22" s="18">
        <v>0.60416666666666663</v>
      </c>
      <c r="H22" s="12">
        <v>42481</v>
      </c>
      <c r="I22" s="18">
        <v>0.4236111111111111</v>
      </c>
      <c r="J22" s="13" t="s">
        <v>244</v>
      </c>
    </row>
    <row r="23" spans="1:10" x14ac:dyDescent="0.25">
      <c r="A23" s="13" t="s">
        <v>1813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42479</v>
      </c>
      <c r="G23" s="18">
        <v>0.60416666666666663</v>
      </c>
      <c r="H23" s="12">
        <v>42481</v>
      </c>
      <c r="I23" s="18">
        <v>0.4236111111111111</v>
      </c>
      <c r="J23" s="13" t="s">
        <v>244</v>
      </c>
    </row>
    <row r="24" spans="1:10" x14ac:dyDescent="0.25">
      <c r="A24" s="13" t="s">
        <v>1815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42479</v>
      </c>
      <c r="G24" s="18">
        <v>0.60416666666666663</v>
      </c>
      <c r="H24" s="12">
        <v>42481</v>
      </c>
      <c r="I24" s="18">
        <v>0.4236111111111111</v>
      </c>
      <c r="J24" s="13" t="s">
        <v>244</v>
      </c>
    </row>
    <row r="25" spans="1:10" x14ac:dyDescent="0.25">
      <c r="A25" s="13" t="s">
        <v>1817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42479</v>
      </c>
      <c r="G25" s="18">
        <v>0.60416666666666663</v>
      </c>
      <c r="H25" s="12">
        <v>42481</v>
      </c>
      <c r="I25" s="18">
        <v>0.4236111111111111</v>
      </c>
      <c r="J25" s="13" t="s">
        <v>244</v>
      </c>
    </row>
    <row r="26" spans="1:10" x14ac:dyDescent="0.25">
      <c r="A26" s="13" t="s">
        <v>1819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42479</v>
      </c>
      <c r="G26" s="18">
        <v>0.58680555555555558</v>
      </c>
      <c r="H26" s="12">
        <v>42481</v>
      </c>
      <c r="I26" s="18">
        <v>0.40833333333333338</v>
      </c>
      <c r="J26" s="13" t="s">
        <v>245</v>
      </c>
    </row>
    <row r="27" spans="1:10" x14ac:dyDescent="0.25">
      <c r="A27" s="13" t="s">
        <v>1821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42479</v>
      </c>
      <c r="G27" s="18">
        <v>0.58680555555555558</v>
      </c>
      <c r="H27" s="12">
        <v>42481</v>
      </c>
      <c r="I27" s="18">
        <v>0.40833333333333338</v>
      </c>
      <c r="J27" s="13" t="s">
        <v>245</v>
      </c>
    </row>
    <row r="28" spans="1:10" x14ac:dyDescent="0.25">
      <c r="A28" s="13" t="s">
        <v>1823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42479</v>
      </c>
      <c r="G28" s="18">
        <v>0.58680555555555558</v>
      </c>
      <c r="H28" s="12">
        <v>42481</v>
      </c>
      <c r="I28" s="18">
        <v>0.40833333333333338</v>
      </c>
      <c r="J28" s="13" t="s">
        <v>245</v>
      </c>
    </row>
    <row r="29" spans="1:10" x14ac:dyDescent="0.25">
      <c r="A29" s="13" t="s">
        <v>1825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42479</v>
      </c>
      <c r="G29" s="18">
        <v>0.58680555555555558</v>
      </c>
      <c r="H29" s="12">
        <v>42481</v>
      </c>
      <c r="I29" s="18">
        <v>0.40833333333333338</v>
      </c>
      <c r="J29" s="13" t="s">
        <v>245</v>
      </c>
    </row>
    <row r="30" spans="1:10" x14ac:dyDescent="0.25">
      <c r="A30" s="13" t="s">
        <v>1827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42479</v>
      </c>
      <c r="G30" s="18">
        <v>0.55208333333333337</v>
      </c>
      <c r="H30" s="12">
        <v>42481</v>
      </c>
      <c r="I30" s="18">
        <v>0.38750000000000001</v>
      </c>
      <c r="J30" s="13" t="s">
        <v>246</v>
      </c>
    </row>
    <row r="31" spans="1:10" x14ac:dyDescent="0.25">
      <c r="A31" s="13" t="s">
        <v>1829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42479</v>
      </c>
      <c r="G31" s="18">
        <v>0.55208333333333337</v>
      </c>
      <c r="H31" s="12">
        <v>42481</v>
      </c>
      <c r="I31" s="18">
        <v>0.38750000000000001</v>
      </c>
      <c r="J31" s="13" t="s">
        <v>246</v>
      </c>
    </row>
    <row r="32" spans="1:10" x14ac:dyDescent="0.25">
      <c r="A32" s="13" t="s">
        <v>1831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42479</v>
      </c>
      <c r="G32" s="18">
        <v>0.55208333333333337</v>
      </c>
      <c r="H32" s="12">
        <v>42481</v>
      </c>
      <c r="I32" s="18">
        <v>0.38750000000000001</v>
      </c>
      <c r="J32" s="13" t="s">
        <v>246</v>
      </c>
    </row>
    <row r="33" spans="1:10" x14ac:dyDescent="0.25">
      <c r="A33" s="13" t="s">
        <v>1833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42479</v>
      </c>
      <c r="G33" s="18">
        <v>0.55208333333333337</v>
      </c>
      <c r="H33" s="12">
        <v>42481</v>
      </c>
      <c r="I33" s="18">
        <v>0.38750000000000001</v>
      </c>
      <c r="J33" s="13" t="s">
        <v>246</v>
      </c>
    </row>
    <row r="34" spans="1:10" x14ac:dyDescent="0.25">
      <c r="A34" s="13" t="s">
        <v>1835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42479</v>
      </c>
      <c r="G34" s="18">
        <v>0.52777777777777779</v>
      </c>
      <c r="H34" s="12">
        <v>42481</v>
      </c>
      <c r="I34" s="18">
        <v>0.37152777777777773</v>
      </c>
      <c r="J34" s="13" t="s">
        <v>247</v>
      </c>
    </row>
    <row r="35" spans="1:10" x14ac:dyDescent="0.25">
      <c r="A35" s="13" t="s">
        <v>1837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42479</v>
      </c>
      <c r="G35" s="18">
        <v>0.52777777777777779</v>
      </c>
      <c r="H35" s="12">
        <v>42481</v>
      </c>
      <c r="I35" s="18">
        <v>0.37152777777777773</v>
      </c>
      <c r="J35" s="13" t="s">
        <v>247</v>
      </c>
    </row>
    <row r="36" spans="1:10" x14ac:dyDescent="0.25">
      <c r="A36" s="13" t="s">
        <v>1839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42479</v>
      </c>
      <c r="G36" s="18">
        <v>0.52777777777777779</v>
      </c>
      <c r="H36" s="12">
        <v>42481</v>
      </c>
      <c r="I36" s="18">
        <v>0.37152777777777773</v>
      </c>
      <c r="J36" s="13" t="s">
        <v>247</v>
      </c>
    </row>
    <row r="37" spans="1:10" x14ac:dyDescent="0.25">
      <c r="A37" s="13" t="s">
        <v>1841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42479</v>
      </c>
      <c r="G37" s="18">
        <v>0.52777777777777779</v>
      </c>
      <c r="H37" s="12">
        <v>42481</v>
      </c>
      <c r="I37" s="18">
        <v>0.37152777777777773</v>
      </c>
      <c r="J37" s="13" t="s">
        <v>247</v>
      </c>
    </row>
    <row r="38" spans="1:10" x14ac:dyDescent="0.25">
      <c r="A38" s="13" t="s">
        <v>1843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42479</v>
      </c>
      <c r="G38" s="18">
        <v>0.50347222222222221</v>
      </c>
      <c r="H38" s="12">
        <v>42481</v>
      </c>
      <c r="I38" s="18">
        <v>0.35069444444444442</v>
      </c>
      <c r="J38" s="13" t="s">
        <v>250</v>
      </c>
    </row>
    <row r="39" spans="1:10" x14ac:dyDescent="0.25">
      <c r="A39" s="13" t="s">
        <v>1845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42479</v>
      </c>
      <c r="G39" s="18">
        <v>0.50347222222222221</v>
      </c>
      <c r="H39" s="12">
        <v>42481</v>
      </c>
      <c r="I39" s="18">
        <v>0.35069444444444442</v>
      </c>
      <c r="J39" s="13" t="s">
        <v>250</v>
      </c>
    </row>
    <row r="40" spans="1:10" x14ac:dyDescent="0.25">
      <c r="A40" s="13" t="s">
        <v>1847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42479</v>
      </c>
      <c r="G40" s="18">
        <v>0.50347222222222221</v>
      </c>
      <c r="H40" s="12">
        <v>42481</v>
      </c>
      <c r="I40" s="18">
        <v>0.35069444444444442</v>
      </c>
      <c r="J40" s="13" t="s">
        <v>250</v>
      </c>
    </row>
    <row r="41" spans="1:10" x14ac:dyDescent="0.25">
      <c r="A41" s="13" t="s">
        <v>1849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42479</v>
      </c>
      <c r="G41" s="18">
        <v>0.50347222222222221</v>
      </c>
      <c r="H41" s="12">
        <v>42481</v>
      </c>
      <c r="I41" s="18">
        <v>0.35069444444444442</v>
      </c>
      <c r="J41" s="13" t="s">
        <v>250</v>
      </c>
    </row>
    <row r="42" spans="1:10" x14ac:dyDescent="0.25">
      <c r="A42" s="13" t="s">
        <v>1851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42479</v>
      </c>
      <c r="G42" s="18">
        <v>0.48958333333333331</v>
      </c>
      <c r="H42" s="12">
        <v>42481</v>
      </c>
      <c r="I42" s="18">
        <v>0.34375</v>
      </c>
      <c r="J42" s="13" t="s">
        <v>248</v>
      </c>
    </row>
    <row r="43" spans="1:10" x14ac:dyDescent="0.25">
      <c r="A43" s="13" t="s">
        <v>1853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42479</v>
      </c>
      <c r="G43" s="18">
        <v>0.48958333333333331</v>
      </c>
      <c r="H43" s="12">
        <v>42481</v>
      </c>
      <c r="I43" s="18">
        <v>0.34375</v>
      </c>
      <c r="J43" s="13" t="s">
        <v>248</v>
      </c>
    </row>
    <row r="44" spans="1:10" x14ac:dyDescent="0.25">
      <c r="A44" s="13" t="s">
        <v>1855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42479</v>
      </c>
      <c r="G44" s="18">
        <v>0.48958333333333331</v>
      </c>
      <c r="H44" s="12">
        <v>42481</v>
      </c>
      <c r="I44" s="18">
        <v>0.34375</v>
      </c>
      <c r="J44" s="13" t="s">
        <v>248</v>
      </c>
    </row>
    <row r="45" spans="1:10" x14ac:dyDescent="0.25">
      <c r="A45" s="13" t="s">
        <v>1857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42479</v>
      </c>
      <c r="G45" s="18">
        <v>0.48958333333333331</v>
      </c>
      <c r="H45" s="12">
        <v>42481</v>
      </c>
      <c r="I45" s="18">
        <v>0.34375</v>
      </c>
      <c r="J45" s="13" t="s">
        <v>248</v>
      </c>
    </row>
    <row r="46" spans="1:10" x14ac:dyDescent="0.25">
      <c r="A46" s="13" t="s">
        <v>1859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42479</v>
      </c>
      <c r="G46" s="18">
        <v>0.45833333333333331</v>
      </c>
      <c r="H46" s="12">
        <v>42481</v>
      </c>
      <c r="I46" s="18">
        <v>0.32291666666666669</v>
      </c>
      <c r="J46" s="13" t="s">
        <v>236</v>
      </c>
    </row>
    <row r="47" spans="1:10" x14ac:dyDescent="0.25">
      <c r="A47" s="13" t="s">
        <v>1861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42479</v>
      </c>
      <c r="G47" s="18">
        <v>0.45833333333333331</v>
      </c>
      <c r="H47" s="12">
        <v>42481</v>
      </c>
      <c r="I47" s="18">
        <v>0.32291666666666669</v>
      </c>
      <c r="J47" s="13" t="s">
        <v>236</v>
      </c>
    </row>
    <row r="48" spans="1:10" x14ac:dyDescent="0.25">
      <c r="A48" s="13" t="s">
        <v>1863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42479</v>
      </c>
      <c r="G48" s="18">
        <v>0.45833333333333331</v>
      </c>
      <c r="H48" s="12">
        <v>42481</v>
      </c>
      <c r="I48" s="18">
        <v>0.32291666666666669</v>
      </c>
      <c r="J48" s="13" t="s">
        <v>236</v>
      </c>
    </row>
    <row r="49" spans="1:10" x14ac:dyDescent="0.25">
      <c r="A49" s="13" t="s">
        <v>1865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42479</v>
      </c>
      <c r="G49" s="18">
        <v>0.45833333333333331</v>
      </c>
      <c r="H49" s="12">
        <v>42481</v>
      </c>
      <c r="I49" s="18">
        <v>0.32291666666666669</v>
      </c>
      <c r="J49" s="13" t="s">
        <v>236</v>
      </c>
    </row>
    <row r="50" spans="1:10" x14ac:dyDescent="0.25">
      <c r="A50" s="13" t="s">
        <v>1867</v>
      </c>
      <c r="B50" s="14">
        <v>0</v>
      </c>
      <c r="C50" s="13" t="s">
        <v>13</v>
      </c>
      <c r="D50" s="13" t="s">
        <v>918</v>
      </c>
      <c r="E50" s="13"/>
      <c r="F50" s="12">
        <v>42479</v>
      </c>
      <c r="G50" s="18">
        <v>0.6875</v>
      </c>
      <c r="H50" s="12">
        <v>42481</v>
      </c>
      <c r="I50" s="18">
        <v>0.51041666666666663</v>
      </c>
      <c r="J50" s="13" t="s">
        <v>241</v>
      </c>
    </row>
    <row r="51" spans="1:10" x14ac:dyDescent="0.25">
      <c r="A51" s="13" t="s">
        <v>1869</v>
      </c>
      <c r="B51" s="14">
        <v>0</v>
      </c>
      <c r="C51" s="13" t="s">
        <v>13</v>
      </c>
      <c r="D51" s="13" t="s">
        <v>918</v>
      </c>
      <c r="E51" s="13"/>
      <c r="F51" s="12">
        <v>42479</v>
      </c>
      <c r="G51" s="18">
        <v>0.6875</v>
      </c>
      <c r="H51" s="12">
        <v>42481</v>
      </c>
      <c r="I51" s="18">
        <v>0.51041666666666663</v>
      </c>
      <c r="J51" s="13" t="s">
        <v>241</v>
      </c>
    </row>
    <row r="52" spans="1:10" x14ac:dyDescent="0.25">
      <c r="A52" s="13" t="s">
        <v>1871</v>
      </c>
      <c r="B52" s="14">
        <v>0</v>
      </c>
      <c r="C52" s="13" t="s">
        <v>13</v>
      </c>
      <c r="D52" s="13" t="s">
        <v>918</v>
      </c>
      <c r="E52" s="13"/>
      <c r="F52" s="12">
        <v>42479</v>
      </c>
      <c r="G52" s="18">
        <v>0.6875</v>
      </c>
      <c r="H52" s="12">
        <v>42481</v>
      </c>
      <c r="I52" s="18">
        <v>0.51041666666666663</v>
      </c>
      <c r="J52" s="13" t="s">
        <v>241</v>
      </c>
    </row>
    <row r="53" spans="1:10" x14ac:dyDescent="0.25">
      <c r="A53" s="13" t="s">
        <v>1873</v>
      </c>
      <c r="B53" s="14">
        <v>0</v>
      </c>
      <c r="C53" s="13" t="s">
        <v>13</v>
      </c>
      <c r="D53" s="13" t="s">
        <v>918</v>
      </c>
      <c r="E53" s="13"/>
      <c r="F53" s="12">
        <v>42479</v>
      </c>
      <c r="G53" s="18">
        <v>0.6875</v>
      </c>
      <c r="H53" s="12">
        <v>42481</v>
      </c>
      <c r="I53" s="18">
        <v>0.51041666666666663</v>
      </c>
      <c r="J53" s="13" t="s">
        <v>241</v>
      </c>
    </row>
    <row r="54" spans="1:10" x14ac:dyDescent="0.25">
      <c r="A54" s="13" t="s">
        <v>1875</v>
      </c>
      <c r="B54" s="14">
        <v>0</v>
      </c>
      <c r="C54" s="13" t="s">
        <v>13</v>
      </c>
      <c r="D54" s="13" t="s">
        <v>919</v>
      </c>
      <c r="E54" s="13"/>
      <c r="F54" s="12">
        <v>42479</v>
      </c>
      <c r="G54" s="18">
        <v>0.6875</v>
      </c>
      <c r="H54" s="12">
        <v>42481</v>
      </c>
      <c r="I54" s="18">
        <v>0.51041666666666663</v>
      </c>
      <c r="J54" s="13" t="s">
        <v>241</v>
      </c>
    </row>
    <row r="55" spans="1:10" x14ac:dyDescent="0.25">
      <c r="A55" s="13" t="s">
        <v>1877</v>
      </c>
      <c r="B55" s="14">
        <v>0</v>
      </c>
      <c r="C55" s="13" t="s">
        <v>13</v>
      </c>
      <c r="D55" s="13" t="s">
        <v>919</v>
      </c>
      <c r="E55" s="13"/>
      <c r="F55" s="12">
        <v>42479</v>
      </c>
      <c r="G55" s="18">
        <v>0.6875</v>
      </c>
      <c r="H55" s="12">
        <v>42481</v>
      </c>
      <c r="I55" s="18">
        <v>0.51041666666666663</v>
      </c>
      <c r="J55" s="13" t="s">
        <v>241</v>
      </c>
    </row>
    <row r="56" spans="1:10" x14ac:dyDescent="0.25">
      <c r="A56" s="13" t="s">
        <v>1879</v>
      </c>
      <c r="B56" s="14">
        <v>0</v>
      </c>
      <c r="C56" s="13" t="s">
        <v>13</v>
      </c>
      <c r="D56" s="13" t="s">
        <v>919</v>
      </c>
      <c r="E56" s="13"/>
      <c r="F56" s="12">
        <v>42479</v>
      </c>
      <c r="G56" s="18">
        <v>0.6875</v>
      </c>
      <c r="H56" s="12">
        <v>42481</v>
      </c>
      <c r="I56" s="18">
        <v>0.51041666666666663</v>
      </c>
      <c r="J56" s="13" t="s">
        <v>241</v>
      </c>
    </row>
    <row r="57" spans="1:10" x14ac:dyDescent="0.25">
      <c r="A57" s="13" t="s">
        <v>1881</v>
      </c>
      <c r="B57" s="14">
        <v>0</v>
      </c>
      <c r="C57" s="13" t="s">
        <v>13</v>
      </c>
      <c r="D57" s="13" t="s">
        <v>919</v>
      </c>
      <c r="E57" s="13"/>
      <c r="F57" s="12">
        <v>42479</v>
      </c>
      <c r="G57" s="18">
        <v>0.6875</v>
      </c>
      <c r="H57" s="12">
        <v>42481</v>
      </c>
      <c r="I57" s="18">
        <v>0.51041666666666663</v>
      </c>
      <c r="J57" s="13" t="s">
        <v>241</v>
      </c>
    </row>
    <row r="58" spans="1:10" x14ac:dyDescent="0.25">
      <c r="A58" s="13" t="s">
        <v>1883</v>
      </c>
      <c r="B58" s="14">
        <v>1.95</v>
      </c>
      <c r="C58" s="13" t="s">
        <v>13</v>
      </c>
      <c r="D58" s="13" t="s">
        <v>918</v>
      </c>
      <c r="E58" s="13"/>
      <c r="F58" s="12">
        <v>42479</v>
      </c>
      <c r="G58" s="18">
        <v>0.63541666666666663</v>
      </c>
      <c r="H58" s="12">
        <v>42481</v>
      </c>
      <c r="I58" s="18">
        <v>0.46875</v>
      </c>
      <c r="J58" s="13" t="s">
        <v>239</v>
      </c>
    </row>
    <row r="59" spans="1:10" x14ac:dyDescent="0.25">
      <c r="A59" s="13" t="s">
        <v>1885</v>
      </c>
      <c r="B59" s="14">
        <v>1.95</v>
      </c>
      <c r="C59" s="13" t="s">
        <v>13</v>
      </c>
      <c r="D59" s="13" t="s">
        <v>918</v>
      </c>
      <c r="E59" s="13"/>
      <c r="F59" s="12">
        <v>42479</v>
      </c>
      <c r="G59" s="18">
        <v>0.63541666666666663</v>
      </c>
      <c r="H59" s="12">
        <v>42481</v>
      </c>
      <c r="I59" s="18">
        <v>0.46875</v>
      </c>
      <c r="J59" s="13" t="s">
        <v>239</v>
      </c>
    </row>
    <row r="60" spans="1:10" x14ac:dyDescent="0.25">
      <c r="A60" s="13" t="s">
        <v>1887</v>
      </c>
      <c r="B60" s="14">
        <v>1.95</v>
      </c>
      <c r="C60" s="13" t="s">
        <v>13</v>
      </c>
      <c r="D60" s="13" t="s">
        <v>918</v>
      </c>
      <c r="E60" s="13"/>
      <c r="F60" s="12">
        <v>42479</v>
      </c>
      <c r="G60" s="18">
        <v>0.63541666666666663</v>
      </c>
      <c r="H60" s="12">
        <v>42481</v>
      </c>
      <c r="I60" s="18">
        <v>0.46875</v>
      </c>
      <c r="J60" s="13" t="s">
        <v>239</v>
      </c>
    </row>
    <row r="61" spans="1:10" x14ac:dyDescent="0.25">
      <c r="A61" s="13" t="s">
        <v>1889</v>
      </c>
      <c r="B61" s="14">
        <v>1.95</v>
      </c>
      <c r="C61" s="13" t="s">
        <v>13</v>
      </c>
      <c r="D61" s="13" t="s">
        <v>918</v>
      </c>
      <c r="E61" s="13"/>
      <c r="F61" s="12">
        <v>42479</v>
      </c>
      <c r="G61" s="18">
        <v>0.63541666666666663</v>
      </c>
      <c r="H61" s="12">
        <v>42481</v>
      </c>
      <c r="I61" s="18">
        <v>0.46875</v>
      </c>
      <c r="J61" s="13" t="s">
        <v>239</v>
      </c>
    </row>
    <row r="62" spans="1:10" x14ac:dyDescent="0.25">
      <c r="A62" s="13" t="s">
        <v>1891</v>
      </c>
      <c r="B62" s="14">
        <v>1.95</v>
      </c>
      <c r="C62" s="13" t="s">
        <v>13</v>
      </c>
      <c r="D62" s="13" t="s">
        <v>919</v>
      </c>
      <c r="E62" s="13"/>
      <c r="F62" s="12">
        <v>42479</v>
      </c>
      <c r="G62" s="18">
        <v>0.63541666666666663</v>
      </c>
      <c r="H62" s="12">
        <v>42481</v>
      </c>
      <c r="I62" s="18">
        <v>0.46875</v>
      </c>
      <c r="J62" s="13" t="s">
        <v>239</v>
      </c>
    </row>
    <row r="63" spans="1:10" x14ac:dyDescent="0.25">
      <c r="A63" s="13" t="s">
        <v>1893</v>
      </c>
      <c r="B63" s="14">
        <v>1.95</v>
      </c>
      <c r="C63" s="13" t="s">
        <v>13</v>
      </c>
      <c r="D63" s="13" t="s">
        <v>919</v>
      </c>
      <c r="E63" s="13"/>
      <c r="F63" s="12">
        <v>42479</v>
      </c>
      <c r="G63" s="18">
        <v>0.63541666666666663</v>
      </c>
      <c r="H63" s="12">
        <v>42481</v>
      </c>
      <c r="I63" s="18">
        <v>0.46875</v>
      </c>
      <c r="J63" s="13" t="s">
        <v>239</v>
      </c>
    </row>
    <row r="64" spans="1:10" x14ac:dyDescent="0.25">
      <c r="A64" s="13" t="s">
        <v>1895</v>
      </c>
      <c r="B64" s="14">
        <v>1.95</v>
      </c>
      <c r="C64" s="13" t="s">
        <v>13</v>
      </c>
      <c r="D64" s="13" t="s">
        <v>919</v>
      </c>
      <c r="E64" s="13"/>
      <c r="F64" s="12">
        <v>42479</v>
      </c>
      <c r="G64" s="18">
        <v>0.63541666666666663</v>
      </c>
      <c r="H64" s="12">
        <v>42481</v>
      </c>
      <c r="I64" s="18">
        <v>0.46875</v>
      </c>
      <c r="J64" s="13" t="s">
        <v>239</v>
      </c>
    </row>
    <row r="65" spans="1:10" x14ac:dyDescent="0.25">
      <c r="A65" s="13" t="s">
        <v>1897</v>
      </c>
      <c r="B65" s="14">
        <v>1.95</v>
      </c>
      <c r="C65" s="13" t="s">
        <v>13</v>
      </c>
      <c r="D65" s="13" t="s">
        <v>919</v>
      </c>
      <c r="E65" s="13"/>
      <c r="F65" s="12">
        <v>42479</v>
      </c>
      <c r="G65" s="18">
        <v>0.63541666666666663</v>
      </c>
      <c r="H65" s="12">
        <v>42481</v>
      </c>
      <c r="I65" s="18">
        <v>0.46875</v>
      </c>
      <c r="J65" s="13" t="s">
        <v>239</v>
      </c>
    </row>
    <row r="66" spans="1:10" x14ac:dyDescent="0.25">
      <c r="A66" s="13" t="s">
        <v>1899</v>
      </c>
      <c r="B66" s="14">
        <v>9</v>
      </c>
      <c r="C66" s="13" t="s">
        <v>13</v>
      </c>
      <c r="D66" s="13" t="s">
        <v>918</v>
      </c>
      <c r="E66" s="13"/>
      <c r="F66" s="12">
        <v>42479</v>
      </c>
      <c r="G66" s="18">
        <v>0.45833333333333331</v>
      </c>
      <c r="H66" s="12">
        <v>42481</v>
      </c>
      <c r="I66" s="18">
        <v>0.32291666666666669</v>
      </c>
      <c r="J66" s="13" t="s">
        <v>236</v>
      </c>
    </row>
    <row r="67" spans="1:10" x14ac:dyDescent="0.25">
      <c r="A67" s="13" t="s">
        <v>1901</v>
      </c>
      <c r="B67" s="14">
        <v>9</v>
      </c>
      <c r="C67" s="13" t="s">
        <v>13</v>
      </c>
      <c r="D67" s="13" t="s">
        <v>918</v>
      </c>
      <c r="E67" s="13"/>
      <c r="F67" s="12">
        <v>42479</v>
      </c>
      <c r="G67" s="18">
        <v>0.45833333333333331</v>
      </c>
      <c r="H67" s="12">
        <v>42481</v>
      </c>
      <c r="I67" s="18">
        <v>0.32291666666666669</v>
      </c>
      <c r="J67" s="13" t="s">
        <v>236</v>
      </c>
    </row>
    <row r="68" spans="1:10" x14ac:dyDescent="0.25">
      <c r="A68" s="13" t="s">
        <v>1903</v>
      </c>
      <c r="B68" s="14">
        <v>9</v>
      </c>
      <c r="C68" s="13" t="s">
        <v>13</v>
      </c>
      <c r="D68" s="13" t="s">
        <v>918</v>
      </c>
      <c r="E68" s="13"/>
      <c r="F68" s="12">
        <v>42479</v>
      </c>
      <c r="G68" s="18">
        <v>0.45833333333333331</v>
      </c>
      <c r="H68" s="12">
        <v>42481</v>
      </c>
      <c r="I68" s="18">
        <v>0.32291666666666669</v>
      </c>
      <c r="J68" s="13" t="s">
        <v>236</v>
      </c>
    </row>
    <row r="69" spans="1:10" x14ac:dyDescent="0.25">
      <c r="A69" s="13" t="s">
        <v>1905</v>
      </c>
      <c r="B69" s="14">
        <v>9</v>
      </c>
      <c r="C69" s="13" t="s">
        <v>13</v>
      </c>
      <c r="D69" s="13" t="s">
        <v>918</v>
      </c>
      <c r="E69" s="13"/>
      <c r="F69" s="12">
        <v>42479</v>
      </c>
      <c r="G69" s="18">
        <v>0.45833333333333331</v>
      </c>
      <c r="H69" s="12">
        <v>42481</v>
      </c>
      <c r="I69" s="18">
        <v>0.32291666666666669</v>
      </c>
      <c r="J69" s="13" t="s">
        <v>236</v>
      </c>
    </row>
    <row r="70" spans="1:10" x14ac:dyDescent="0.25">
      <c r="A70" s="13" t="s">
        <v>1907</v>
      </c>
      <c r="B70" s="14">
        <v>9</v>
      </c>
      <c r="C70" s="13" t="s">
        <v>13</v>
      </c>
      <c r="D70" s="13" t="s">
        <v>919</v>
      </c>
      <c r="E70" s="13"/>
      <c r="F70" s="12">
        <v>42479</v>
      </c>
      <c r="G70" s="18">
        <v>0.45833333333333331</v>
      </c>
      <c r="H70" s="12">
        <v>42481</v>
      </c>
      <c r="I70" s="18">
        <v>0.32291666666666669</v>
      </c>
      <c r="J70" s="13" t="s">
        <v>236</v>
      </c>
    </row>
    <row r="71" spans="1:10" x14ac:dyDescent="0.25">
      <c r="A71" s="13" t="s">
        <v>1909</v>
      </c>
      <c r="B71" s="14">
        <v>9</v>
      </c>
      <c r="C71" s="13" t="s">
        <v>13</v>
      </c>
      <c r="D71" s="13" t="s">
        <v>919</v>
      </c>
      <c r="E71" s="13"/>
      <c r="F71" s="12">
        <v>42479</v>
      </c>
      <c r="G71" s="18">
        <v>0.45833333333333331</v>
      </c>
      <c r="H71" s="12">
        <v>42481</v>
      </c>
      <c r="I71" s="18">
        <v>0.32291666666666669</v>
      </c>
      <c r="J71" s="13" t="s">
        <v>236</v>
      </c>
    </row>
    <row r="72" spans="1:10" x14ac:dyDescent="0.25">
      <c r="A72" s="13" t="s">
        <v>1911</v>
      </c>
      <c r="B72" s="14">
        <v>9</v>
      </c>
      <c r="C72" s="13" t="s">
        <v>13</v>
      </c>
      <c r="D72" s="13" t="s">
        <v>919</v>
      </c>
      <c r="E72" s="13"/>
      <c r="F72" s="12">
        <v>42479</v>
      </c>
      <c r="G72" s="18">
        <v>0.45833333333333331</v>
      </c>
      <c r="H72" s="12">
        <v>42481</v>
      </c>
      <c r="I72" s="18">
        <v>0.32291666666666669</v>
      </c>
      <c r="J72" s="13" t="s">
        <v>236</v>
      </c>
    </row>
    <row r="73" spans="1:10" x14ac:dyDescent="0.25">
      <c r="A73" s="13" t="s">
        <v>1913</v>
      </c>
      <c r="B73" s="14">
        <v>9</v>
      </c>
      <c r="C73" s="13" t="s">
        <v>13</v>
      </c>
      <c r="D73" s="13" t="s">
        <v>919</v>
      </c>
      <c r="E73" s="13"/>
      <c r="F73" s="12">
        <v>42479</v>
      </c>
      <c r="G73" s="18">
        <v>0.45833333333333331</v>
      </c>
      <c r="H73" s="12">
        <v>42481</v>
      </c>
      <c r="I73" s="18">
        <v>0.32291666666666669</v>
      </c>
      <c r="J73" s="13" t="s">
        <v>236</v>
      </c>
    </row>
    <row r="74" spans="1:10" x14ac:dyDescent="0.25">
      <c r="A74" s="13" t="s">
        <v>1764</v>
      </c>
      <c r="B74" s="14">
        <v>2</v>
      </c>
      <c r="C74" s="13" t="s">
        <v>16</v>
      </c>
      <c r="D74" s="13"/>
      <c r="E74" s="13" t="s">
        <v>179</v>
      </c>
      <c r="F74" s="12">
        <v>42479</v>
      </c>
      <c r="G74" s="18">
        <v>0.8125</v>
      </c>
      <c r="H74" s="12">
        <v>42479</v>
      </c>
      <c r="I74" s="18">
        <v>0.85416666666666663</v>
      </c>
      <c r="J74" s="13" t="s">
        <v>2069</v>
      </c>
    </row>
    <row r="75" spans="1:10" x14ac:dyDescent="0.25">
      <c r="A75" s="13" t="s">
        <v>1765</v>
      </c>
      <c r="B75" s="14">
        <v>1.95</v>
      </c>
      <c r="C75" s="13" t="s">
        <v>16</v>
      </c>
      <c r="D75" s="13"/>
      <c r="E75" s="13" t="s">
        <v>179</v>
      </c>
      <c r="F75" s="12">
        <v>42481</v>
      </c>
      <c r="G75" s="18">
        <v>0.82152777777777775</v>
      </c>
      <c r="H75" s="12">
        <v>42481</v>
      </c>
      <c r="I75" s="18">
        <v>0.86319444444444438</v>
      </c>
      <c r="J75" s="13"/>
    </row>
    <row r="76" spans="1:10" x14ac:dyDescent="0.25">
      <c r="A76" s="13" t="s">
        <v>1766</v>
      </c>
      <c r="B76" s="5">
        <v>1.95</v>
      </c>
      <c r="C76" s="13" t="s">
        <v>16</v>
      </c>
      <c r="E76" s="13" t="s">
        <v>179</v>
      </c>
      <c r="F76" s="3">
        <v>42482</v>
      </c>
      <c r="G76" s="18">
        <v>0.81666666666666676</v>
      </c>
      <c r="H76" s="12">
        <v>42482</v>
      </c>
      <c r="I76" s="18">
        <v>0.85763888888888884</v>
      </c>
    </row>
    <row r="77" spans="1:10" x14ac:dyDescent="0.25">
      <c r="A77" s="13" t="s">
        <v>1772</v>
      </c>
      <c r="B77" s="14">
        <v>10.4</v>
      </c>
      <c r="C77" s="13" t="s">
        <v>12</v>
      </c>
      <c r="D77" s="13" t="s">
        <v>1592</v>
      </c>
      <c r="E77" s="13" t="s">
        <v>179</v>
      </c>
      <c r="F77" s="12">
        <v>42479</v>
      </c>
      <c r="G77" s="26">
        <v>0.43402777777777773</v>
      </c>
      <c r="H77" s="12">
        <v>42481</v>
      </c>
      <c r="I77" s="18">
        <v>0.30902777777777779</v>
      </c>
      <c r="J77" s="13" t="s">
        <v>234</v>
      </c>
    </row>
    <row r="78" spans="1:10" s="1" customFormat="1" x14ac:dyDescent="0.25">
      <c r="A78" s="13" t="s">
        <v>1774</v>
      </c>
      <c r="B78" s="14">
        <v>10.4</v>
      </c>
      <c r="C78" s="13" t="s">
        <v>12</v>
      </c>
      <c r="D78" s="13" t="s">
        <v>1593</v>
      </c>
      <c r="E78" s="13" t="s">
        <v>179</v>
      </c>
      <c r="F78" s="12">
        <v>42479</v>
      </c>
      <c r="G78" s="26">
        <v>0.43402777777777773</v>
      </c>
      <c r="H78" s="12">
        <v>42481</v>
      </c>
      <c r="I78" s="18">
        <v>0.30902777777777779</v>
      </c>
      <c r="J78" s="13" t="s">
        <v>234</v>
      </c>
    </row>
    <row r="79" spans="1:10" x14ac:dyDescent="0.25">
      <c r="A79" s="13" t="s">
        <v>1776</v>
      </c>
      <c r="B79" s="14">
        <v>10.4</v>
      </c>
      <c r="C79" s="13" t="s">
        <v>12</v>
      </c>
      <c r="D79" s="13" t="s">
        <v>7</v>
      </c>
      <c r="E79" s="13" t="s">
        <v>179</v>
      </c>
      <c r="F79" s="12">
        <v>42479</v>
      </c>
      <c r="G79" s="26">
        <v>0.43402777777777773</v>
      </c>
      <c r="H79" s="12">
        <v>42481</v>
      </c>
      <c r="I79" s="18">
        <v>0.30902777777777779</v>
      </c>
      <c r="J79" s="13" t="s">
        <v>234</v>
      </c>
    </row>
    <row r="80" spans="1:10" x14ac:dyDescent="0.25">
      <c r="A80" s="13" t="s">
        <v>1778</v>
      </c>
      <c r="B80" s="14">
        <v>10.4</v>
      </c>
      <c r="C80" s="13" t="s">
        <v>12</v>
      </c>
      <c r="D80" s="13" t="s">
        <v>8</v>
      </c>
      <c r="E80" s="13" t="s">
        <v>179</v>
      </c>
      <c r="F80" s="12">
        <v>42479</v>
      </c>
      <c r="G80" s="26">
        <v>0.43402777777777773</v>
      </c>
      <c r="H80" s="12">
        <v>42481</v>
      </c>
      <c r="I80" s="18">
        <v>0.30902777777777779</v>
      </c>
      <c r="J80" s="13" t="s">
        <v>234</v>
      </c>
    </row>
    <row r="81" spans="1:10" x14ac:dyDescent="0.25">
      <c r="A81" s="13" t="s">
        <v>1780</v>
      </c>
      <c r="B81" s="14">
        <v>11</v>
      </c>
      <c r="C81" s="13" t="s">
        <v>12</v>
      </c>
      <c r="D81" s="13" t="s">
        <v>1592</v>
      </c>
      <c r="E81" s="13" t="s">
        <v>179</v>
      </c>
      <c r="F81" s="12">
        <v>42479</v>
      </c>
      <c r="G81" s="18">
        <v>0.45833333333333331</v>
      </c>
      <c r="H81" s="12">
        <v>42481</v>
      </c>
      <c r="I81" s="18">
        <v>0.3298611111111111</v>
      </c>
      <c r="J81" s="13"/>
    </row>
    <row r="82" spans="1:10" x14ac:dyDescent="0.25">
      <c r="A82" s="13" t="s">
        <v>1782</v>
      </c>
      <c r="B82" s="14">
        <v>11</v>
      </c>
      <c r="C82" s="13" t="s">
        <v>12</v>
      </c>
      <c r="D82" s="13" t="s">
        <v>1593</v>
      </c>
      <c r="E82" s="13" t="s">
        <v>179</v>
      </c>
      <c r="F82" s="12">
        <v>42479</v>
      </c>
      <c r="G82" s="18">
        <v>0.45833333333333331</v>
      </c>
      <c r="H82" s="12">
        <v>42481</v>
      </c>
      <c r="I82" s="18">
        <v>0.3298611111111111</v>
      </c>
      <c r="J82" s="13"/>
    </row>
    <row r="83" spans="1:10" x14ac:dyDescent="0.25">
      <c r="A83" s="13" t="s">
        <v>1784</v>
      </c>
      <c r="B83" s="14">
        <v>11</v>
      </c>
      <c r="C83" s="13" t="s">
        <v>12</v>
      </c>
      <c r="D83" s="13" t="s">
        <v>7</v>
      </c>
      <c r="E83" s="13" t="s">
        <v>179</v>
      </c>
      <c r="F83" s="12">
        <v>42479</v>
      </c>
      <c r="G83" s="18">
        <v>0.45833333333333331</v>
      </c>
      <c r="H83" s="12">
        <v>42481</v>
      </c>
      <c r="I83" s="18">
        <v>0.3298611111111111</v>
      </c>
      <c r="J83" s="13"/>
    </row>
    <row r="84" spans="1:10" x14ac:dyDescent="0.25">
      <c r="A84" s="13" t="s">
        <v>1786</v>
      </c>
      <c r="B84" s="14">
        <v>11</v>
      </c>
      <c r="C84" s="13" t="s">
        <v>12</v>
      </c>
      <c r="D84" s="13" t="s">
        <v>8</v>
      </c>
      <c r="E84" s="13" t="s">
        <v>179</v>
      </c>
      <c r="F84" s="12">
        <v>42479</v>
      </c>
      <c r="G84" s="18">
        <v>0.45833333333333331</v>
      </c>
      <c r="H84" s="12">
        <v>42481</v>
      </c>
      <c r="I84" s="18">
        <v>0.3298611111111111</v>
      </c>
      <c r="J84" s="13"/>
    </row>
    <row r="85" spans="1:10" x14ac:dyDescent="0.25">
      <c r="A85" s="13" t="s">
        <v>1788</v>
      </c>
      <c r="B85" s="14">
        <v>12</v>
      </c>
      <c r="C85" s="13" t="s">
        <v>12</v>
      </c>
      <c r="D85" s="13" t="s">
        <v>1592</v>
      </c>
      <c r="E85" s="13" t="s">
        <v>179</v>
      </c>
      <c r="F85" s="12">
        <v>42479</v>
      </c>
      <c r="G85" s="18">
        <v>0.47916666666666669</v>
      </c>
      <c r="H85" s="12">
        <v>42481</v>
      </c>
      <c r="I85" s="18">
        <v>0.34375</v>
      </c>
      <c r="J85" s="13"/>
    </row>
    <row r="86" spans="1:10" x14ac:dyDescent="0.25">
      <c r="A86" s="13" t="s">
        <v>1790</v>
      </c>
      <c r="B86" s="14">
        <v>12</v>
      </c>
      <c r="C86" s="13" t="s">
        <v>12</v>
      </c>
      <c r="D86" s="13" t="s">
        <v>1593</v>
      </c>
      <c r="E86" s="13" t="s">
        <v>179</v>
      </c>
      <c r="F86" s="12">
        <v>42479</v>
      </c>
      <c r="G86" s="18">
        <v>0.47916666666666669</v>
      </c>
      <c r="H86" s="12">
        <v>42481</v>
      </c>
      <c r="I86" s="18">
        <v>0.34375</v>
      </c>
      <c r="J86" s="13"/>
    </row>
    <row r="87" spans="1:10" x14ac:dyDescent="0.25">
      <c r="A87" s="13" t="s">
        <v>1792</v>
      </c>
      <c r="B87" s="14">
        <v>12</v>
      </c>
      <c r="C87" s="13" t="s">
        <v>12</v>
      </c>
      <c r="D87" s="13" t="s">
        <v>7</v>
      </c>
      <c r="E87" s="13" t="s">
        <v>179</v>
      </c>
      <c r="F87" s="12">
        <v>42479</v>
      </c>
      <c r="G87" s="18">
        <v>0.47916666666666669</v>
      </c>
      <c r="H87" s="12">
        <v>42481</v>
      </c>
      <c r="I87" s="18">
        <v>0.34375</v>
      </c>
      <c r="J87" s="13"/>
    </row>
    <row r="88" spans="1:10" x14ac:dyDescent="0.25">
      <c r="A88" s="13" t="s">
        <v>1794</v>
      </c>
      <c r="B88" s="14">
        <v>12</v>
      </c>
      <c r="C88" s="13" t="s">
        <v>12</v>
      </c>
      <c r="D88" s="13" t="s">
        <v>8</v>
      </c>
      <c r="E88" s="13" t="s">
        <v>179</v>
      </c>
      <c r="F88" s="12">
        <v>42479</v>
      </c>
      <c r="G88" s="18">
        <v>0.47916666666666669</v>
      </c>
      <c r="H88" s="12">
        <v>42481</v>
      </c>
      <c r="I88" s="18">
        <v>0.34375</v>
      </c>
      <c r="J88" s="13"/>
    </row>
    <row r="89" spans="1:10" x14ac:dyDescent="0.25">
      <c r="A89" s="13" t="s">
        <v>1796</v>
      </c>
      <c r="B89" s="14">
        <v>13</v>
      </c>
      <c r="C89" s="13" t="s">
        <v>12</v>
      </c>
      <c r="D89" s="13" t="s">
        <v>1592</v>
      </c>
      <c r="E89" s="13" t="s">
        <v>179</v>
      </c>
      <c r="F89" s="12">
        <v>42479</v>
      </c>
      <c r="G89" s="18">
        <v>0.50347222222222221</v>
      </c>
      <c r="H89" s="12">
        <v>42481</v>
      </c>
      <c r="I89" s="18">
        <v>0.36458333333333331</v>
      </c>
      <c r="J89" s="13"/>
    </row>
    <row r="90" spans="1:10" x14ac:dyDescent="0.25">
      <c r="A90" s="13" t="s">
        <v>1798</v>
      </c>
      <c r="B90" s="14">
        <v>13</v>
      </c>
      <c r="C90" s="13" t="s">
        <v>12</v>
      </c>
      <c r="D90" s="13" t="s">
        <v>1593</v>
      </c>
      <c r="E90" s="13" t="s">
        <v>179</v>
      </c>
      <c r="F90" s="12">
        <v>42479</v>
      </c>
      <c r="G90" s="18">
        <v>0.50347222222222221</v>
      </c>
      <c r="H90" s="12">
        <v>42481</v>
      </c>
      <c r="I90" s="18">
        <v>0.36458333333333331</v>
      </c>
      <c r="J90" s="13"/>
    </row>
    <row r="91" spans="1:10" x14ac:dyDescent="0.25">
      <c r="A91" s="13" t="s">
        <v>1800</v>
      </c>
      <c r="B91" s="14">
        <v>13</v>
      </c>
      <c r="C91" s="13" t="s">
        <v>12</v>
      </c>
      <c r="D91" s="13" t="s">
        <v>7</v>
      </c>
      <c r="E91" s="13" t="s">
        <v>179</v>
      </c>
      <c r="F91" s="12">
        <v>42479</v>
      </c>
      <c r="G91" s="18">
        <v>0.50347222222222221</v>
      </c>
      <c r="H91" s="12">
        <v>42481</v>
      </c>
      <c r="I91" s="18">
        <v>0.36458333333333331</v>
      </c>
      <c r="J91" s="13"/>
    </row>
    <row r="92" spans="1:10" x14ac:dyDescent="0.25">
      <c r="A92" s="13" t="s">
        <v>1802</v>
      </c>
      <c r="B92" s="14">
        <v>13</v>
      </c>
      <c r="C92" s="13" t="s">
        <v>12</v>
      </c>
      <c r="D92" s="13" t="s">
        <v>8</v>
      </c>
      <c r="E92" s="13" t="s">
        <v>179</v>
      </c>
      <c r="F92" s="12">
        <v>42479</v>
      </c>
      <c r="G92" s="18">
        <v>0.50347222222222221</v>
      </c>
      <c r="H92" s="12">
        <v>42481</v>
      </c>
      <c r="I92" s="18">
        <v>0.36458333333333331</v>
      </c>
      <c r="J92" s="13"/>
    </row>
    <row r="93" spans="1:10" x14ac:dyDescent="0.25">
      <c r="A93" s="13" t="s">
        <v>1804</v>
      </c>
      <c r="B93" s="14">
        <v>14</v>
      </c>
      <c r="C93" s="13" t="s">
        <v>12</v>
      </c>
      <c r="D93" s="13" t="s">
        <v>1592</v>
      </c>
      <c r="E93" s="13" t="s">
        <v>9</v>
      </c>
      <c r="F93" s="12">
        <v>42479</v>
      </c>
      <c r="G93" s="18">
        <v>0.52638888888888891</v>
      </c>
      <c r="H93" s="12">
        <v>42481</v>
      </c>
      <c r="I93" s="18">
        <v>0.39583333333333331</v>
      </c>
      <c r="J93" s="13"/>
    </row>
    <row r="94" spans="1:10" x14ac:dyDescent="0.25">
      <c r="A94" s="13" t="s">
        <v>1806</v>
      </c>
      <c r="B94" s="14">
        <v>14</v>
      </c>
      <c r="C94" s="13" t="s">
        <v>12</v>
      </c>
      <c r="D94" s="13" t="s">
        <v>1593</v>
      </c>
      <c r="E94" s="13" t="s">
        <v>9</v>
      </c>
      <c r="F94" s="12">
        <v>42479</v>
      </c>
      <c r="G94" s="18">
        <v>0.52638888888888891</v>
      </c>
      <c r="H94" s="12">
        <v>42481</v>
      </c>
      <c r="I94" s="18">
        <v>0.39583333333333331</v>
      </c>
      <c r="J94" s="13"/>
    </row>
    <row r="95" spans="1:10" x14ac:dyDescent="0.25">
      <c r="A95" s="13" t="s">
        <v>1808</v>
      </c>
      <c r="B95" s="14">
        <v>14</v>
      </c>
      <c r="C95" s="13" t="s">
        <v>12</v>
      </c>
      <c r="D95" s="13" t="s">
        <v>7</v>
      </c>
      <c r="E95" s="13" t="s">
        <v>9</v>
      </c>
      <c r="F95" s="12">
        <v>42479</v>
      </c>
      <c r="G95" s="18">
        <v>0.52638888888888891</v>
      </c>
      <c r="H95" s="12">
        <v>42481</v>
      </c>
      <c r="I95" s="18">
        <v>0.39583333333333331</v>
      </c>
      <c r="J95" s="13"/>
    </row>
    <row r="96" spans="1:10" x14ac:dyDescent="0.25">
      <c r="A96" s="13" t="s">
        <v>1810</v>
      </c>
      <c r="B96" s="14">
        <v>14</v>
      </c>
      <c r="C96" s="13" t="s">
        <v>12</v>
      </c>
      <c r="D96" s="13" t="s">
        <v>8</v>
      </c>
      <c r="E96" s="13" t="s">
        <v>9</v>
      </c>
      <c r="F96" s="12">
        <v>42479</v>
      </c>
      <c r="G96" s="18">
        <v>0.52638888888888891</v>
      </c>
      <c r="H96" s="12">
        <v>42481</v>
      </c>
      <c r="I96" s="18">
        <v>0.39583333333333331</v>
      </c>
      <c r="J96" s="13"/>
    </row>
    <row r="97" spans="1:10" x14ac:dyDescent="0.25">
      <c r="A97" s="13" t="s">
        <v>1812</v>
      </c>
      <c r="B97" s="14">
        <v>15</v>
      </c>
      <c r="C97" s="13" t="s">
        <v>12</v>
      </c>
      <c r="D97" s="13" t="s">
        <v>1592</v>
      </c>
      <c r="E97" s="13" t="s">
        <v>9</v>
      </c>
      <c r="F97" s="12">
        <v>42479</v>
      </c>
      <c r="G97" s="18">
        <v>0.54513888888888895</v>
      </c>
      <c r="H97" s="12">
        <v>42481</v>
      </c>
      <c r="I97" s="18">
        <v>0.4236111111111111</v>
      </c>
      <c r="J97" s="13"/>
    </row>
    <row r="98" spans="1:10" x14ac:dyDescent="0.25">
      <c r="A98" s="13" t="s">
        <v>1814</v>
      </c>
      <c r="B98" s="14">
        <v>15</v>
      </c>
      <c r="C98" s="13" t="s">
        <v>12</v>
      </c>
      <c r="D98" s="13" t="s">
        <v>1593</v>
      </c>
      <c r="E98" s="13" t="s">
        <v>9</v>
      </c>
      <c r="F98" s="12">
        <v>42479</v>
      </c>
      <c r="G98" s="18">
        <v>0.54513888888888895</v>
      </c>
      <c r="H98" s="12">
        <v>42481</v>
      </c>
      <c r="I98" s="18">
        <v>0.4236111111111111</v>
      </c>
      <c r="J98" s="13"/>
    </row>
    <row r="99" spans="1:10" x14ac:dyDescent="0.25">
      <c r="A99" s="13" t="s">
        <v>1816</v>
      </c>
      <c r="B99" s="14">
        <v>15</v>
      </c>
      <c r="C99" s="13" t="s">
        <v>12</v>
      </c>
      <c r="D99" s="13" t="s">
        <v>7</v>
      </c>
      <c r="E99" s="13" t="s">
        <v>9</v>
      </c>
      <c r="F99" s="12">
        <v>42479</v>
      </c>
      <c r="G99" s="18">
        <v>0.54513888888888895</v>
      </c>
      <c r="H99" s="12">
        <v>42481</v>
      </c>
      <c r="I99" s="18">
        <v>0.4236111111111111</v>
      </c>
      <c r="J99" s="13"/>
    </row>
    <row r="100" spans="1:10" x14ac:dyDescent="0.25">
      <c r="A100" s="13" t="s">
        <v>1818</v>
      </c>
      <c r="B100" s="14">
        <v>15</v>
      </c>
      <c r="C100" s="13" t="s">
        <v>12</v>
      </c>
      <c r="D100" s="13" t="s">
        <v>8</v>
      </c>
      <c r="E100" s="13" t="s">
        <v>9</v>
      </c>
      <c r="F100" s="12">
        <v>42479</v>
      </c>
      <c r="G100" s="18">
        <v>0.54513888888888895</v>
      </c>
      <c r="H100" s="12">
        <v>42481</v>
      </c>
      <c r="I100" s="18">
        <v>0.4236111111111111</v>
      </c>
      <c r="J100" s="13"/>
    </row>
    <row r="101" spans="1:10" x14ac:dyDescent="0.25">
      <c r="A101" s="13" t="s">
        <v>1820</v>
      </c>
      <c r="B101" s="14">
        <v>16.2</v>
      </c>
      <c r="C101" s="13" t="s">
        <v>12</v>
      </c>
      <c r="D101" s="13" t="s">
        <v>1592</v>
      </c>
      <c r="E101" s="13" t="s">
        <v>179</v>
      </c>
      <c r="F101" s="12">
        <v>42479</v>
      </c>
      <c r="G101" s="18">
        <v>0.59375</v>
      </c>
      <c r="H101" s="12">
        <v>42481</v>
      </c>
      <c r="I101" s="18">
        <v>0.44305555555555554</v>
      </c>
      <c r="J101" s="13"/>
    </row>
    <row r="102" spans="1:10" x14ac:dyDescent="0.25">
      <c r="A102" s="13" t="s">
        <v>1822</v>
      </c>
      <c r="B102" s="14">
        <v>16.2</v>
      </c>
      <c r="C102" s="13" t="s">
        <v>12</v>
      </c>
      <c r="D102" s="13" t="s">
        <v>1593</v>
      </c>
      <c r="E102" s="13" t="s">
        <v>179</v>
      </c>
      <c r="F102" s="12">
        <v>42479</v>
      </c>
      <c r="G102" s="18">
        <v>0.59375</v>
      </c>
      <c r="H102" s="12">
        <v>42481</v>
      </c>
      <c r="I102" s="18">
        <v>0.44305555555555554</v>
      </c>
      <c r="J102" s="13"/>
    </row>
    <row r="103" spans="1:10" x14ac:dyDescent="0.25">
      <c r="A103" s="13" t="s">
        <v>1824</v>
      </c>
      <c r="B103" s="14">
        <v>16.2</v>
      </c>
      <c r="C103" s="13" t="s">
        <v>12</v>
      </c>
      <c r="D103" s="13" t="s">
        <v>7</v>
      </c>
      <c r="E103" s="13" t="s">
        <v>179</v>
      </c>
      <c r="F103" s="12">
        <v>42479</v>
      </c>
      <c r="G103" s="18">
        <v>0.59375</v>
      </c>
      <c r="H103" s="12">
        <v>42481</v>
      </c>
      <c r="I103" s="18">
        <v>0.44305555555555554</v>
      </c>
      <c r="J103" s="13"/>
    </row>
    <row r="104" spans="1:10" x14ac:dyDescent="0.25">
      <c r="A104" s="13" t="s">
        <v>1826</v>
      </c>
      <c r="B104" s="14">
        <v>16.2</v>
      </c>
      <c r="C104" s="13" t="s">
        <v>12</v>
      </c>
      <c r="D104" s="13" t="s">
        <v>8</v>
      </c>
      <c r="E104" s="13" t="s">
        <v>179</v>
      </c>
      <c r="F104" s="12">
        <v>42479</v>
      </c>
      <c r="G104" s="18">
        <v>0.59375</v>
      </c>
      <c r="H104" s="12">
        <v>42481</v>
      </c>
      <c r="I104" s="18">
        <v>0.44305555555555554</v>
      </c>
      <c r="J104" s="13"/>
    </row>
    <row r="105" spans="1:10" x14ac:dyDescent="0.25">
      <c r="A105" s="13" t="s">
        <v>1828</v>
      </c>
      <c r="B105" s="14">
        <v>17</v>
      </c>
      <c r="C105" s="13" t="s">
        <v>12</v>
      </c>
      <c r="D105" s="13" t="s">
        <v>1592</v>
      </c>
      <c r="E105" s="13" t="s">
        <v>179</v>
      </c>
      <c r="F105" s="12">
        <v>42479</v>
      </c>
      <c r="G105" s="18">
        <v>0.61458333333333337</v>
      </c>
      <c r="H105" s="12">
        <v>42481</v>
      </c>
      <c r="I105" s="18">
        <v>0.50208333333333333</v>
      </c>
      <c r="J105" s="13"/>
    </row>
    <row r="106" spans="1:10" x14ac:dyDescent="0.25">
      <c r="A106" s="13" t="s">
        <v>1830</v>
      </c>
      <c r="B106" s="14">
        <v>17</v>
      </c>
      <c r="C106" s="13" t="s">
        <v>12</v>
      </c>
      <c r="D106" s="13" t="s">
        <v>1593</v>
      </c>
      <c r="E106" s="13" t="s">
        <v>179</v>
      </c>
      <c r="F106" s="12">
        <v>42479</v>
      </c>
      <c r="G106" s="18">
        <v>0.61458333333333337</v>
      </c>
      <c r="H106" s="12">
        <v>42481</v>
      </c>
      <c r="I106" s="18">
        <v>0.50208333333333333</v>
      </c>
      <c r="J106" s="13"/>
    </row>
    <row r="107" spans="1:10" x14ac:dyDescent="0.25">
      <c r="A107" s="13" t="s">
        <v>1832</v>
      </c>
      <c r="B107" s="14">
        <v>17</v>
      </c>
      <c r="C107" s="13" t="s">
        <v>12</v>
      </c>
      <c r="D107" s="13" t="s">
        <v>7</v>
      </c>
      <c r="E107" s="13" t="s">
        <v>179</v>
      </c>
      <c r="F107" s="12">
        <v>42479</v>
      </c>
      <c r="G107" s="18">
        <v>0.61458333333333337</v>
      </c>
      <c r="H107" s="12">
        <v>42481</v>
      </c>
      <c r="I107" s="18">
        <v>0.50208333333333333</v>
      </c>
      <c r="J107" s="13"/>
    </row>
    <row r="108" spans="1:10" x14ac:dyDescent="0.25">
      <c r="A108" s="13" t="s">
        <v>1834</v>
      </c>
      <c r="B108" s="14">
        <v>17</v>
      </c>
      <c r="C108" s="13" t="s">
        <v>12</v>
      </c>
      <c r="D108" s="13" t="s">
        <v>8</v>
      </c>
      <c r="E108" s="13" t="s">
        <v>179</v>
      </c>
      <c r="F108" s="12">
        <v>42479</v>
      </c>
      <c r="G108" s="18">
        <v>0.61458333333333337</v>
      </c>
      <c r="H108" s="12">
        <v>42481</v>
      </c>
      <c r="I108" s="18">
        <v>0.50208333333333333</v>
      </c>
      <c r="J108" s="13"/>
    </row>
    <row r="109" spans="1:10" x14ac:dyDescent="0.25">
      <c r="A109" s="13" t="s">
        <v>1836</v>
      </c>
      <c r="B109" s="14">
        <v>18</v>
      </c>
      <c r="C109" s="13" t="s">
        <v>12</v>
      </c>
      <c r="D109" s="13" t="s">
        <v>1592</v>
      </c>
      <c r="E109" s="13" t="s">
        <v>179</v>
      </c>
      <c r="F109" s="12">
        <v>42479</v>
      </c>
      <c r="G109" s="18">
        <v>0.63541666666666663</v>
      </c>
      <c r="H109" s="12">
        <v>42481</v>
      </c>
      <c r="I109" s="18">
        <v>0.5229166666666667</v>
      </c>
      <c r="J109" s="13"/>
    </row>
    <row r="110" spans="1:10" x14ac:dyDescent="0.25">
      <c r="A110" s="13" t="s">
        <v>1838</v>
      </c>
      <c r="B110" s="14">
        <v>18</v>
      </c>
      <c r="C110" s="13" t="s">
        <v>12</v>
      </c>
      <c r="D110" s="13" t="s">
        <v>1593</v>
      </c>
      <c r="E110" s="13" t="s">
        <v>179</v>
      </c>
      <c r="F110" s="12">
        <v>42479</v>
      </c>
      <c r="G110" s="18">
        <v>0.63541666666666663</v>
      </c>
      <c r="H110" s="12">
        <v>42481</v>
      </c>
      <c r="I110" s="18">
        <v>0.5229166666666667</v>
      </c>
      <c r="J110" s="13"/>
    </row>
    <row r="111" spans="1:10" x14ac:dyDescent="0.25">
      <c r="A111" s="13" t="s">
        <v>1840</v>
      </c>
      <c r="B111" s="14">
        <v>18</v>
      </c>
      <c r="C111" s="13" t="s">
        <v>12</v>
      </c>
      <c r="D111" s="13" t="s">
        <v>7</v>
      </c>
      <c r="E111" s="13" t="s">
        <v>179</v>
      </c>
      <c r="F111" s="12">
        <v>42479</v>
      </c>
      <c r="G111" s="18">
        <v>0.63541666666666663</v>
      </c>
      <c r="H111" s="12">
        <v>42481</v>
      </c>
      <c r="I111" s="18">
        <v>0.5229166666666667</v>
      </c>
      <c r="J111" s="13"/>
    </row>
    <row r="112" spans="1:10" x14ac:dyDescent="0.25">
      <c r="A112" s="13" t="s">
        <v>1842</v>
      </c>
      <c r="B112" s="14">
        <v>18</v>
      </c>
      <c r="C112" s="13" t="s">
        <v>12</v>
      </c>
      <c r="D112" s="13" t="s">
        <v>8</v>
      </c>
      <c r="E112" s="13" t="s">
        <v>179</v>
      </c>
      <c r="F112" s="12">
        <v>42479</v>
      </c>
      <c r="G112" s="18">
        <v>0.63541666666666663</v>
      </c>
      <c r="H112" s="12">
        <v>42481</v>
      </c>
      <c r="I112" s="18">
        <v>0.5229166666666667</v>
      </c>
      <c r="J112" s="13"/>
    </row>
    <row r="113" spans="1:10" x14ac:dyDescent="0.25">
      <c r="A113" s="13" t="s">
        <v>1844</v>
      </c>
      <c r="B113" s="14">
        <v>19</v>
      </c>
      <c r="C113" s="13" t="s">
        <v>12</v>
      </c>
      <c r="D113" s="13" t="s">
        <v>1592</v>
      </c>
      <c r="E113" s="13" t="s">
        <v>9</v>
      </c>
      <c r="F113" s="12">
        <v>42479</v>
      </c>
      <c r="G113" s="18">
        <v>0.65972222222222221</v>
      </c>
      <c r="H113" s="12">
        <v>42481</v>
      </c>
      <c r="I113" s="18">
        <v>0.55902777777777779</v>
      </c>
      <c r="J113" s="13"/>
    </row>
    <row r="114" spans="1:10" x14ac:dyDescent="0.25">
      <c r="A114" s="13" t="s">
        <v>1846</v>
      </c>
      <c r="B114" s="14">
        <v>19</v>
      </c>
      <c r="C114" s="13" t="s">
        <v>12</v>
      </c>
      <c r="D114" s="13" t="s">
        <v>1593</v>
      </c>
      <c r="E114" s="13" t="s">
        <v>9</v>
      </c>
      <c r="F114" s="12">
        <v>42479</v>
      </c>
      <c r="G114" s="18">
        <v>0.65972222222222221</v>
      </c>
      <c r="H114" s="12">
        <v>42481</v>
      </c>
      <c r="I114" s="18">
        <v>0.55902777777777779</v>
      </c>
      <c r="J114" s="13"/>
    </row>
    <row r="115" spans="1:10" x14ac:dyDescent="0.25">
      <c r="A115" s="13" t="s">
        <v>1848</v>
      </c>
      <c r="B115" s="14">
        <v>19</v>
      </c>
      <c r="C115" s="13" t="s">
        <v>12</v>
      </c>
      <c r="D115" s="13" t="s">
        <v>7</v>
      </c>
      <c r="E115" s="13" t="s">
        <v>9</v>
      </c>
      <c r="F115" s="12">
        <v>42479</v>
      </c>
      <c r="G115" s="18">
        <v>0.65972222222222221</v>
      </c>
      <c r="H115" s="12">
        <v>42481</v>
      </c>
      <c r="I115" s="18">
        <v>0.55902777777777779</v>
      </c>
      <c r="J115" s="13"/>
    </row>
    <row r="116" spans="1:10" x14ac:dyDescent="0.25">
      <c r="A116" s="13" t="s">
        <v>1850</v>
      </c>
      <c r="B116" s="14">
        <v>19</v>
      </c>
      <c r="C116" s="13" t="s">
        <v>12</v>
      </c>
      <c r="D116" s="13" t="s">
        <v>8</v>
      </c>
      <c r="E116" s="13" t="s">
        <v>9</v>
      </c>
      <c r="F116" s="12">
        <v>42479</v>
      </c>
      <c r="G116" s="18">
        <v>0.65972222222222221</v>
      </c>
      <c r="H116" s="12">
        <v>42481</v>
      </c>
      <c r="I116" s="18">
        <v>0.55902777777777779</v>
      </c>
      <c r="J116" s="13"/>
    </row>
    <row r="117" spans="1:10" x14ac:dyDescent="0.25">
      <c r="A117" s="13" t="s">
        <v>1852</v>
      </c>
      <c r="B117" s="14">
        <v>20</v>
      </c>
      <c r="C117" s="13" t="s">
        <v>12</v>
      </c>
      <c r="D117" s="13" t="s">
        <v>1592</v>
      </c>
      <c r="E117" s="13" t="s">
        <v>179</v>
      </c>
      <c r="F117" s="12">
        <v>42479</v>
      </c>
      <c r="G117" s="18">
        <v>0.68194444444444446</v>
      </c>
      <c r="H117" s="12">
        <v>42481</v>
      </c>
      <c r="I117" s="18">
        <v>0.58472222222222225</v>
      </c>
      <c r="J117" s="13" t="s">
        <v>1919</v>
      </c>
    </row>
    <row r="118" spans="1:10" x14ac:dyDescent="0.25">
      <c r="A118" s="13" t="s">
        <v>1854</v>
      </c>
      <c r="B118" s="14">
        <v>20</v>
      </c>
      <c r="C118" s="13" t="s">
        <v>12</v>
      </c>
      <c r="D118" s="13" t="s">
        <v>1593</v>
      </c>
      <c r="E118" s="13" t="s">
        <v>179</v>
      </c>
      <c r="F118" s="12">
        <v>42479</v>
      </c>
      <c r="G118" s="18">
        <v>0.68194444444444446</v>
      </c>
      <c r="H118" s="12">
        <v>42481</v>
      </c>
      <c r="I118" s="18">
        <v>0.58472222222222225</v>
      </c>
      <c r="J118" s="13" t="s">
        <v>1919</v>
      </c>
    </row>
    <row r="119" spans="1:10" x14ac:dyDescent="0.25">
      <c r="A119" s="13" t="s">
        <v>1856</v>
      </c>
      <c r="B119" s="14">
        <v>20</v>
      </c>
      <c r="C119" s="13" t="s">
        <v>12</v>
      </c>
      <c r="D119" s="13" t="s">
        <v>7</v>
      </c>
      <c r="E119" s="13" t="s">
        <v>179</v>
      </c>
      <c r="F119" s="12">
        <v>42479</v>
      </c>
      <c r="G119" s="18">
        <v>0.68194444444444446</v>
      </c>
      <c r="H119" s="12">
        <v>42481</v>
      </c>
      <c r="I119" s="18">
        <v>0.58472222222222225</v>
      </c>
      <c r="J119" s="13" t="s">
        <v>1919</v>
      </c>
    </row>
    <row r="120" spans="1:10" x14ac:dyDescent="0.25">
      <c r="A120" s="13" t="s">
        <v>1858</v>
      </c>
      <c r="B120" s="14">
        <v>20</v>
      </c>
      <c r="C120" s="13" t="s">
        <v>12</v>
      </c>
      <c r="D120" s="13" t="s">
        <v>8</v>
      </c>
      <c r="E120" s="13" t="s">
        <v>179</v>
      </c>
      <c r="F120" s="12">
        <v>42479</v>
      </c>
      <c r="G120" s="18">
        <v>0.68194444444444446</v>
      </c>
      <c r="H120" s="12">
        <v>42481</v>
      </c>
      <c r="I120" s="18">
        <v>0.58472222222222225</v>
      </c>
      <c r="J120" s="13" t="s">
        <v>1919</v>
      </c>
    </row>
    <row r="121" spans="1:10" x14ac:dyDescent="0.25">
      <c r="A121" s="13" t="s">
        <v>1860</v>
      </c>
      <c r="B121" s="14">
        <v>20.75</v>
      </c>
      <c r="C121" s="13" t="s">
        <v>12</v>
      </c>
      <c r="D121" s="13" t="s">
        <v>1592</v>
      </c>
      <c r="E121" s="13" t="s">
        <v>179</v>
      </c>
      <c r="F121" s="12">
        <v>42479</v>
      </c>
      <c r="G121" s="18">
        <v>0.70833333333333337</v>
      </c>
      <c r="H121" s="12">
        <v>42481</v>
      </c>
      <c r="I121" s="18">
        <v>0.60416666666666663</v>
      </c>
      <c r="J121" s="13" t="s">
        <v>233</v>
      </c>
    </row>
    <row r="122" spans="1:10" x14ac:dyDescent="0.25">
      <c r="A122" s="13" t="s">
        <v>1862</v>
      </c>
      <c r="B122" s="14">
        <v>20.75</v>
      </c>
      <c r="C122" s="13" t="s">
        <v>12</v>
      </c>
      <c r="D122" s="13" t="s">
        <v>1593</v>
      </c>
      <c r="E122" s="13" t="s">
        <v>179</v>
      </c>
      <c r="F122" s="12">
        <v>42479</v>
      </c>
      <c r="G122" s="18">
        <v>0.70833333333333337</v>
      </c>
      <c r="H122" s="12">
        <v>42481</v>
      </c>
      <c r="I122" s="18">
        <v>0.60416666666666663</v>
      </c>
      <c r="J122" s="13" t="s">
        <v>233</v>
      </c>
    </row>
    <row r="123" spans="1:10" x14ac:dyDescent="0.25">
      <c r="A123" s="13" t="s">
        <v>1864</v>
      </c>
      <c r="B123" s="14">
        <v>20.75</v>
      </c>
      <c r="C123" s="13" t="s">
        <v>12</v>
      </c>
      <c r="D123" s="13" t="s">
        <v>7</v>
      </c>
      <c r="E123" s="13" t="s">
        <v>179</v>
      </c>
      <c r="F123" s="12">
        <v>42479</v>
      </c>
      <c r="G123" s="18">
        <v>0.70833333333333337</v>
      </c>
      <c r="H123" s="12">
        <v>42481</v>
      </c>
      <c r="I123" s="18">
        <v>0.60416666666666663</v>
      </c>
      <c r="J123" s="13" t="s">
        <v>233</v>
      </c>
    </row>
    <row r="124" spans="1:10" x14ac:dyDescent="0.25">
      <c r="A124" s="13" t="s">
        <v>1866</v>
      </c>
      <c r="B124" s="14">
        <v>20.75</v>
      </c>
      <c r="C124" s="13" t="s">
        <v>12</v>
      </c>
      <c r="D124" s="13" t="s">
        <v>8</v>
      </c>
      <c r="E124" s="13" t="s">
        <v>179</v>
      </c>
      <c r="F124" s="12">
        <v>42479</v>
      </c>
      <c r="G124" s="18">
        <v>0.70833333333333337</v>
      </c>
      <c r="H124" s="12">
        <v>42481</v>
      </c>
      <c r="I124" s="18">
        <v>0.60416666666666663</v>
      </c>
      <c r="J124" s="13" t="s">
        <v>233</v>
      </c>
    </row>
    <row r="125" spans="1:10" x14ac:dyDescent="0.25">
      <c r="A125" s="13" t="s">
        <v>1868</v>
      </c>
      <c r="B125" s="14">
        <v>20.75</v>
      </c>
      <c r="C125" s="13" t="s">
        <v>13</v>
      </c>
      <c r="D125" s="13" t="s">
        <v>918</v>
      </c>
      <c r="E125" s="13"/>
      <c r="F125" s="12">
        <v>42479</v>
      </c>
      <c r="G125" s="18">
        <v>0.70833333333333337</v>
      </c>
      <c r="H125" s="12">
        <v>42481</v>
      </c>
      <c r="I125" s="18">
        <v>0.60763888888888895</v>
      </c>
      <c r="J125" s="13" t="s">
        <v>232</v>
      </c>
    </row>
    <row r="126" spans="1:10" x14ac:dyDescent="0.25">
      <c r="A126" s="13" t="s">
        <v>1870</v>
      </c>
      <c r="B126" s="14">
        <v>20.75</v>
      </c>
      <c r="C126" s="13" t="s">
        <v>13</v>
      </c>
      <c r="D126" s="13" t="s">
        <v>918</v>
      </c>
      <c r="E126" s="13"/>
      <c r="F126" s="12">
        <v>42479</v>
      </c>
      <c r="G126" s="18">
        <v>0.70833333333333337</v>
      </c>
      <c r="H126" s="12">
        <v>42481</v>
      </c>
      <c r="I126" s="18">
        <v>0.60763888888888895</v>
      </c>
      <c r="J126" s="13" t="s">
        <v>232</v>
      </c>
    </row>
    <row r="127" spans="1:10" s="1" customFormat="1" x14ac:dyDescent="0.25">
      <c r="A127" s="13" t="s">
        <v>1872</v>
      </c>
      <c r="B127" s="14">
        <v>20.75</v>
      </c>
      <c r="C127" s="13" t="s">
        <v>13</v>
      </c>
      <c r="D127" s="13" t="s">
        <v>918</v>
      </c>
      <c r="E127" s="13"/>
      <c r="F127" s="12">
        <v>42479</v>
      </c>
      <c r="G127" s="18">
        <v>0.70833333333333337</v>
      </c>
      <c r="H127" s="12">
        <v>42481</v>
      </c>
      <c r="I127" s="18">
        <v>0.60763888888888895</v>
      </c>
      <c r="J127" s="13" t="s">
        <v>232</v>
      </c>
    </row>
    <row r="128" spans="1:10" x14ac:dyDescent="0.25">
      <c r="A128" s="13" t="s">
        <v>1874</v>
      </c>
      <c r="B128" s="14">
        <v>20.75</v>
      </c>
      <c r="C128" s="13" t="s">
        <v>13</v>
      </c>
      <c r="D128" s="13" t="s">
        <v>918</v>
      </c>
      <c r="E128" s="13"/>
      <c r="F128" s="12">
        <v>42479</v>
      </c>
      <c r="G128" s="18">
        <v>0.70833333333333337</v>
      </c>
      <c r="H128" s="12">
        <v>42481</v>
      </c>
      <c r="I128" s="18">
        <v>0.60763888888888895</v>
      </c>
      <c r="J128" s="13" t="s">
        <v>232</v>
      </c>
    </row>
    <row r="129" spans="1:10" x14ac:dyDescent="0.25">
      <c r="A129" s="13" t="s">
        <v>1876</v>
      </c>
      <c r="B129" s="14">
        <v>20.75</v>
      </c>
      <c r="C129" s="13" t="s">
        <v>13</v>
      </c>
      <c r="D129" s="13" t="s">
        <v>919</v>
      </c>
      <c r="E129" s="13"/>
      <c r="F129" s="12">
        <v>42479</v>
      </c>
      <c r="G129" s="18">
        <v>0.70833333333333337</v>
      </c>
      <c r="H129" s="12">
        <v>42481</v>
      </c>
      <c r="I129" s="18">
        <v>0.60763888888888895</v>
      </c>
      <c r="J129" s="13" t="s">
        <v>232</v>
      </c>
    </row>
    <row r="130" spans="1:10" x14ac:dyDescent="0.25">
      <c r="A130" s="13" t="s">
        <v>1878</v>
      </c>
      <c r="B130" s="14">
        <v>20.75</v>
      </c>
      <c r="C130" s="13" t="s">
        <v>13</v>
      </c>
      <c r="D130" s="13" t="s">
        <v>919</v>
      </c>
      <c r="E130" s="13"/>
      <c r="F130" s="12">
        <v>42479</v>
      </c>
      <c r="G130" s="18">
        <v>0.70833333333333337</v>
      </c>
      <c r="H130" s="12">
        <v>42481</v>
      </c>
      <c r="I130" s="18">
        <v>0.60763888888888895</v>
      </c>
      <c r="J130" s="13" t="s">
        <v>232</v>
      </c>
    </row>
    <row r="131" spans="1:10" x14ac:dyDescent="0.25">
      <c r="A131" s="13" t="s">
        <v>1880</v>
      </c>
      <c r="B131" s="14">
        <v>20.75</v>
      </c>
      <c r="C131" s="13" t="s">
        <v>13</v>
      </c>
      <c r="D131" s="13" t="s">
        <v>919</v>
      </c>
      <c r="E131" s="13"/>
      <c r="F131" s="12">
        <v>42479</v>
      </c>
      <c r="G131" s="18">
        <v>0.70833333333333337</v>
      </c>
      <c r="H131" s="12">
        <v>42481</v>
      </c>
      <c r="I131" s="18">
        <v>0.60763888888888895</v>
      </c>
      <c r="J131" s="13" t="s">
        <v>232</v>
      </c>
    </row>
    <row r="132" spans="1:10" x14ac:dyDescent="0.25">
      <c r="A132" s="13" t="s">
        <v>1882</v>
      </c>
      <c r="B132" s="14">
        <v>20.75</v>
      </c>
      <c r="C132" s="13" t="s">
        <v>13</v>
      </c>
      <c r="D132" s="13" t="s">
        <v>919</v>
      </c>
      <c r="E132" s="13"/>
      <c r="F132" s="12">
        <v>42479</v>
      </c>
      <c r="G132" s="18">
        <v>0.70833333333333337</v>
      </c>
      <c r="H132" s="12">
        <v>42481</v>
      </c>
      <c r="I132" s="18">
        <v>0.60763888888888895</v>
      </c>
      <c r="J132" s="13" t="s">
        <v>232</v>
      </c>
    </row>
    <row r="133" spans="1:10" x14ac:dyDescent="0.25">
      <c r="A133" s="13" t="s">
        <v>1884</v>
      </c>
      <c r="B133" s="14">
        <v>16.2</v>
      </c>
      <c r="C133" s="13" t="s">
        <v>13</v>
      </c>
      <c r="D133" s="13" t="s">
        <v>918</v>
      </c>
      <c r="E133" s="13"/>
      <c r="F133" s="12">
        <v>42479</v>
      </c>
      <c r="G133" s="18">
        <v>0.59027777777777779</v>
      </c>
      <c r="H133" s="12">
        <v>42481</v>
      </c>
      <c r="I133" s="18">
        <v>0.44444444444444442</v>
      </c>
      <c r="J133" s="13" t="s">
        <v>230</v>
      </c>
    </row>
    <row r="134" spans="1:10" x14ac:dyDescent="0.25">
      <c r="A134" s="13" t="s">
        <v>1886</v>
      </c>
      <c r="B134" s="14">
        <v>16.2</v>
      </c>
      <c r="C134" s="13" t="s">
        <v>13</v>
      </c>
      <c r="D134" s="13" t="s">
        <v>918</v>
      </c>
      <c r="E134" s="13"/>
      <c r="F134" s="12">
        <v>42479</v>
      </c>
      <c r="G134" s="18">
        <v>0.59027777777777779</v>
      </c>
      <c r="H134" s="12">
        <v>42481</v>
      </c>
      <c r="I134" s="18">
        <v>0.44444444444444442</v>
      </c>
      <c r="J134" s="13" t="s">
        <v>230</v>
      </c>
    </row>
    <row r="135" spans="1:10" x14ac:dyDescent="0.25">
      <c r="A135" s="13" t="s">
        <v>1888</v>
      </c>
      <c r="B135" s="14">
        <v>16.2</v>
      </c>
      <c r="C135" s="13" t="s">
        <v>13</v>
      </c>
      <c r="D135" s="13" t="s">
        <v>918</v>
      </c>
      <c r="E135" s="13"/>
      <c r="F135" s="12">
        <v>42479</v>
      </c>
      <c r="G135" s="18">
        <v>0.59027777777777779</v>
      </c>
      <c r="H135" s="12">
        <v>42481</v>
      </c>
      <c r="I135" s="18">
        <v>0.44444444444444442</v>
      </c>
      <c r="J135" s="13" t="s">
        <v>230</v>
      </c>
    </row>
    <row r="136" spans="1:10" x14ac:dyDescent="0.25">
      <c r="A136" s="13" t="s">
        <v>1890</v>
      </c>
      <c r="B136" s="14">
        <v>16.2</v>
      </c>
      <c r="C136" s="13" t="s">
        <v>13</v>
      </c>
      <c r="D136" s="13" t="s">
        <v>918</v>
      </c>
      <c r="E136" s="13"/>
      <c r="F136" s="12">
        <v>42479</v>
      </c>
      <c r="G136" s="18">
        <v>0.59027777777777779</v>
      </c>
      <c r="H136" s="12">
        <v>42481</v>
      </c>
      <c r="I136" s="18">
        <v>0.44444444444444442</v>
      </c>
      <c r="J136" s="13" t="s">
        <v>230</v>
      </c>
    </row>
    <row r="137" spans="1:10" x14ac:dyDescent="0.25">
      <c r="A137" s="13" t="s">
        <v>1892</v>
      </c>
      <c r="B137" s="14">
        <v>16.2</v>
      </c>
      <c r="C137" s="13" t="s">
        <v>13</v>
      </c>
      <c r="D137" s="13" t="s">
        <v>919</v>
      </c>
      <c r="E137" s="13"/>
      <c r="F137" s="12">
        <v>42479</v>
      </c>
      <c r="G137" s="18">
        <v>0.59027777777777779</v>
      </c>
      <c r="H137" s="12">
        <v>42481</v>
      </c>
      <c r="I137" s="18">
        <v>0.44444444444444442</v>
      </c>
      <c r="J137" s="13" t="s">
        <v>230</v>
      </c>
    </row>
    <row r="138" spans="1:10" x14ac:dyDescent="0.25">
      <c r="A138" s="13" t="s">
        <v>1894</v>
      </c>
      <c r="B138" s="14">
        <v>16.2</v>
      </c>
      <c r="C138" s="13" t="s">
        <v>13</v>
      </c>
      <c r="D138" s="13" t="s">
        <v>919</v>
      </c>
      <c r="E138" s="13"/>
      <c r="F138" s="12">
        <v>42479</v>
      </c>
      <c r="G138" s="18">
        <v>0.59027777777777779</v>
      </c>
      <c r="H138" s="12">
        <v>42481</v>
      </c>
      <c r="I138" s="18">
        <v>0.44444444444444442</v>
      </c>
      <c r="J138" s="13" t="s">
        <v>230</v>
      </c>
    </row>
    <row r="139" spans="1:10" x14ac:dyDescent="0.25">
      <c r="A139" s="13" t="s">
        <v>1896</v>
      </c>
      <c r="B139" s="14">
        <v>16.2</v>
      </c>
      <c r="C139" s="13" t="s">
        <v>13</v>
      </c>
      <c r="D139" s="13" t="s">
        <v>919</v>
      </c>
      <c r="E139" s="13"/>
      <c r="F139" s="12">
        <v>42479</v>
      </c>
      <c r="G139" s="18">
        <v>0.59027777777777779</v>
      </c>
      <c r="H139" s="12">
        <v>42481</v>
      </c>
      <c r="I139" s="18">
        <v>0.44444444444444442</v>
      </c>
      <c r="J139" s="13" t="s">
        <v>230</v>
      </c>
    </row>
    <row r="140" spans="1:10" x14ac:dyDescent="0.25">
      <c r="A140" s="13" t="s">
        <v>1898</v>
      </c>
      <c r="B140" s="14">
        <v>16.2</v>
      </c>
      <c r="C140" s="13" t="s">
        <v>13</v>
      </c>
      <c r="D140" s="13" t="s">
        <v>919</v>
      </c>
      <c r="E140" s="13"/>
      <c r="F140" s="12">
        <v>42479</v>
      </c>
      <c r="G140" s="18">
        <v>0.59027777777777779</v>
      </c>
      <c r="H140" s="12">
        <v>42481</v>
      </c>
      <c r="I140" s="18">
        <v>0.44444444444444442</v>
      </c>
      <c r="J140" s="13" t="s">
        <v>230</v>
      </c>
    </row>
    <row r="141" spans="1:10" x14ac:dyDescent="0.25">
      <c r="A141" s="13" t="s">
        <v>1900</v>
      </c>
      <c r="B141" s="14">
        <v>10.5</v>
      </c>
      <c r="C141" s="13" t="s">
        <v>13</v>
      </c>
      <c r="D141" s="13" t="s">
        <v>918</v>
      </c>
      <c r="E141" s="13"/>
      <c r="F141" s="12">
        <v>42479</v>
      </c>
      <c r="G141" s="18">
        <v>0.44722222222222219</v>
      </c>
      <c r="H141" s="12">
        <v>42481</v>
      </c>
      <c r="I141" s="18">
        <v>0.30902777777777779</v>
      </c>
      <c r="J141" s="13" t="s">
        <v>229</v>
      </c>
    </row>
    <row r="142" spans="1:10" x14ac:dyDescent="0.25">
      <c r="A142" s="13" t="s">
        <v>1902</v>
      </c>
      <c r="B142" s="14">
        <v>10.5</v>
      </c>
      <c r="C142" s="13" t="s">
        <v>13</v>
      </c>
      <c r="D142" s="13" t="s">
        <v>918</v>
      </c>
      <c r="E142" s="13"/>
      <c r="F142" s="12">
        <v>42479</v>
      </c>
      <c r="G142" s="18">
        <v>0.44722222222222219</v>
      </c>
      <c r="H142" s="12">
        <v>42481</v>
      </c>
      <c r="I142" s="18">
        <v>0.30902777777777779</v>
      </c>
      <c r="J142" s="13" t="s">
        <v>229</v>
      </c>
    </row>
    <row r="143" spans="1:10" x14ac:dyDescent="0.25">
      <c r="A143" s="13" t="s">
        <v>1904</v>
      </c>
      <c r="B143" s="14">
        <v>10.5</v>
      </c>
      <c r="C143" s="13" t="s">
        <v>13</v>
      </c>
      <c r="D143" s="13" t="s">
        <v>918</v>
      </c>
      <c r="E143" s="13"/>
      <c r="F143" s="12">
        <v>42479</v>
      </c>
      <c r="G143" s="18">
        <v>0.44722222222222219</v>
      </c>
      <c r="H143" s="12">
        <v>42481</v>
      </c>
      <c r="I143" s="18">
        <v>0.30902777777777779</v>
      </c>
      <c r="J143" s="13" t="s">
        <v>229</v>
      </c>
    </row>
    <row r="144" spans="1:10" x14ac:dyDescent="0.25">
      <c r="A144" s="13" t="s">
        <v>1906</v>
      </c>
      <c r="B144" s="14">
        <v>10.5</v>
      </c>
      <c r="C144" s="13" t="s">
        <v>13</v>
      </c>
      <c r="D144" s="13" t="s">
        <v>918</v>
      </c>
      <c r="E144" s="13"/>
      <c r="F144" s="12">
        <v>42479</v>
      </c>
      <c r="G144" s="18">
        <v>0.44722222222222219</v>
      </c>
      <c r="H144" s="12">
        <v>42481</v>
      </c>
      <c r="I144" s="18">
        <v>0.30902777777777779</v>
      </c>
      <c r="J144" s="13" t="s">
        <v>229</v>
      </c>
    </row>
    <row r="145" spans="1:10" x14ac:dyDescent="0.25">
      <c r="A145" s="13" t="s">
        <v>1908</v>
      </c>
      <c r="B145" s="14">
        <v>10.5</v>
      </c>
      <c r="C145" s="13" t="s">
        <v>13</v>
      </c>
      <c r="D145" s="13" t="s">
        <v>919</v>
      </c>
      <c r="E145" s="13"/>
      <c r="F145" s="12">
        <v>42479</v>
      </c>
      <c r="G145" s="18">
        <v>0.44722222222222219</v>
      </c>
      <c r="H145" s="12">
        <v>42481</v>
      </c>
      <c r="I145" s="18">
        <v>0.30902777777777779</v>
      </c>
      <c r="J145" s="13" t="s">
        <v>229</v>
      </c>
    </row>
    <row r="146" spans="1:10" x14ac:dyDescent="0.25">
      <c r="A146" s="13" t="s">
        <v>1910</v>
      </c>
      <c r="B146" s="14">
        <v>10.5</v>
      </c>
      <c r="C146" s="13" t="s">
        <v>13</v>
      </c>
      <c r="D146" s="13" t="s">
        <v>919</v>
      </c>
      <c r="E146" s="13"/>
      <c r="F146" s="12">
        <v>42479</v>
      </c>
      <c r="G146" s="18">
        <v>0.44722222222222219</v>
      </c>
      <c r="H146" s="12">
        <v>42481</v>
      </c>
      <c r="I146" s="18">
        <v>0.30902777777777779</v>
      </c>
      <c r="J146" s="13" t="s">
        <v>229</v>
      </c>
    </row>
    <row r="147" spans="1:10" x14ac:dyDescent="0.25">
      <c r="A147" s="13" t="s">
        <v>1912</v>
      </c>
      <c r="B147" s="14">
        <v>10.5</v>
      </c>
      <c r="C147" s="13" t="s">
        <v>13</v>
      </c>
      <c r="D147" s="13" t="s">
        <v>919</v>
      </c>
      <c r="E147" s="13"/>
      <c r="F147" s="12">
        <v>42479</v>
      </c>
      <c r="G147" s="18">
        <v>0.44722222222222219</v>
      </c>
      <c r="H147" s="12">
        <v>42481</v>
      </c>
      <c r="I147" s="18">
        <v>0.30902777777777779</v>
      </c>
      <c r="J147" s="13" t="s">
        <v>229</v>
      </c>
    </row>
    <row r="148" spans="1:10" x14ac:dyDescent="0.25">
      <c r="A148" s="13" t="s">
        <v>1914</v>
      </c>
      <c r="B148" s="14">
        <v>10.5</v>
      </c>
      <c r="C148" s="13" t="s">
        <v>13</v>
      </c>
      <c r="D148" s="13" t="s">
        <v>919</v>
      </c>
      <c r="E148" s="13"/>
      <c r="F148" s="12">
        <v>42479</v>
      </c>
      <c r="G148" s="18">
        <v>0.44722222222222219</v>
      </c>
      <c r="H148" s="12">
        <v>42481</v>
      </c>
      <c r="I148" s="18">
        <v>0.30902777777777779</v>
      </c>
      <c r="J148" s="13" t="s">
        <v>229</v>
      </c>
    </row>
    <row r="149" spans="1:10" x14ac:dyDescent="0.25">
      <c r="A149" s="13" t="s">
        <v>1767</v>
      </c>
      <c r="B149" s="14">
        <v>16.2</v>
      </c>
      <c r="C149" s="13" t="s">
        <v>16</v>
      </c>
      <c r="D149" s="13"/>
      <c r="E149" s="13" t="s">
        <v>9</v>
      </c>
      <c r="F149" s="12">
        <v>42479</v>
      </c>
      <c r="G149" s="18">
        <v>0.8222222222222223</v>
      </c>
      <c r="H149" s="12">
        <v>42479</v>
      </c>
      <c r="I149" s="18">
        <v>0.86388888888888893</v>
      </c>
      <c r="J149" s="13" t="s">
        <v>230</v>
      </c>
    </row>
    <row r="150" spans="1:10" x14ac:dyDescent="0.25">
      <c r="A150" s="13" t="s">
        <v>1768</v>
      </c>
      <c r="B150" s="14">
        <v>10.5</v>
      </c>
      <c r="C150" s="13" t="s">
        <v>16</v>
      </c>
      <c r="D150" s="13"/>
      <c r="E150" s="13" t="s">
        <v>179</v>
      </c>
      <c r="F150" s="12">
        <v>42480</v>
      </c>
      <c r="G150" s="18">
        <v>0.8208333333333333</v>
      </c>
      <c r="H150" s="12">
        <v>42480</v>
      </c>
      <c r="I150" s="18">
        <v>0.86249999999999993</v>
      </c>
      <c r="J150" s="13" t="s">
        <v>228</v>
      </c>
    </row>
    <row r="151" spans="1:10" x14ac:dyDescent="0.25">
      <c r="A151" s="13" t="s">
        <v>1769</v>
      </c>
      <c r="B151" s="14">
        <v>16.2</v>
      </c>
      <c r="C151" s="13" t="s">
        <v>16</v>
      </c>
      <c r="D151" s="13"/>
      <c r="E151" s="13" t="s">
        <v>9</v>
      </c>
      <c r="F151" s="12">
        <v>42481</v>
      </c>
      <c r="G151" s="18">
        <v>0.84375</v>
      </c>
      <c r="H151" s="12">
        <v>42481</v>
      </c>
      <c r="I151" s="18">
        <v>0.88611111111111107</v>
      </c>
      <c r="J151" s="13" t="s">
        <v>230</v>
      </c>
    </row>
    <row r="152" spans="1:10" x14ac:dyDescent="0.25">
      <c r="A152" s="13" t="s">
        <v>1770</v>
      </c>
      <c r="B152" s="9">
        <v>16.2</v>
      </c>
      <c r="C152" s="9" t="s">
        <v>16</v>
      </c>
      <c r="D152" s="1"/>
      <c r="E152" s="9" t="s">
        <v>9</v>
      </c>
      <c r="F152" s="27">
        <v>42482</v>
      </c>
      <c r="G152" s="18">
        <v>0.82986111111111116</v>
      </c>
      <c r="H152" s="12">
        <v>42482</v>
      </c>
      <c r="I152" s="18">
        <v>0.875</v>
      </c>
      <c r="J152" s="9" t="s">
        <v>230</v>
      </c>
    </row>
    <row r="153" spans="1:10" x14ac:dyDescent="0.25">
      <c r="A153" s="13" t="s">
        <v>1771</v>
      </c>
      <c r="B153" s="14">
        <v>10.5</v>
      </c>
      <c r="C153" s="13" t="s">
        <v>16</v>
      </c>
      <c r="E153" s="13" t="s">
        <v>179</v>
      </c>
      <c r="F153" s="3">
        <v>42483</v>
      </c>
      <c r="G153" s="18">
        <v>0.81388888888888899</v>
      </c>
      <c r="H153" s="12">
        <v>42483</v>
      </c>
      <c r="I153" s="18">
        <v>0.85625000000000007</v>
      </c>
      <c r="J153" s="13" t="s">
        <v>228</v>
      </c>
    </row>
    <row r="154" spans="1:10" x14ac:dyDescent="0.25">
      <c r="G154" s="18"/>
      <c r="I154" s="18"/>
    </row>
    <row r="155" spans="1:10" x14ac:dyDescent="0.25">
      <c r="G155" s="18"/>
      <c r="I155" s="1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106" workbookViewId="0">
      <selection activeCell="J140" sqref="J140"/>
    </sheetView>
  </sheetViews>
  <sheetFormatPr defaultRowHeight="15" x14ac:dyDescent="0.25"/>
  <cols>
    <col min="1" max="1" width="7.140625" style="13" bestFit="1" customWidth="1"/>
    <col min="2" max="3" width="6" style="13" bestFit="1" customWidth="1"/>
    <col min="4" max="4" width="11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1" width="7.140625" style="13" bestFit="1" customWidth="1"/>
    <col min="12" max="13" width="6" style="13" bestFit="1" customWidth="1"/>
    <col min="14" max="14" width="11.28515625" style="13" bestFit="1" customWidth="1"/>
    <col min="15" max="15" width="5.28515625" style="13" bestFit="1" customWidth="1"/>
    <col min="16" max="16" width="16.7109375" style="12" bestFit="1" customWidth="1"/>
    <col min="17" max="17" width="34.140625" style="13" bestFit="1" customWidth="1"/>
    <col min="18" max="16384" width="9.140625" style="13"/>
  </cols>
  <sheetData>
    <row r="1" spans="1:16" s="15" customFormat="1" x14ac:dyDescent="0.25">
      <c r="A1" s="15" t="s">
        <v>0</v>
      </c>
      <c r="B1" s="15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  <c r="P1" s="17"/>
    </row>
    <row r="2" spans="1:16" x14ac:dyDescent="0.25">
      <c r="A2" s="13" t="s">
        <v>1920</v>
      </c>
      <c r="B2" s="13">
        <v>0</v>
      </c>
      <c r="C2" s="13" t="s">
        <v>12</v>
      </c>
      <c r="D2" s="13" t="s">
        <v>1592</v>
      </c>
      <c r="E2" s="13" t="s">
        <v>9</v>
      </c>
      <c r="F2" s="12">
        <v>42507</v>
      </c>
      <c r="G2" s="18">
        <v>0.71527777777777779</v>
      </c>
      <c r="H2" s="12">
        <v>42509</v>
      </c>
      <c r="I2" s="18">
        <v>0.54166666666666663</v>
      </c>
      <c r="J2" s="13" t="s">
        <v>242</v>
      </c>
    </row>
    <row r="3" spans="1:16" x14ac:dyDescent="0.25">
      <c r="A3" s="13" t="s">
        <v>1928</v>
      </c>
      <c r="B3" s="13">
        <v>0</v>
      </c>
      <c r="C3" s="13" t="s">
        <v>12</v>
      </c>
      <c r="D3" s="13" t="s">
        <v>1593</v>
      </c>
      <c r="E3" s="13" t="s">
        <v>9</v>
      </c>
      <c r="F3" s="12">
        <v>42507</v>
      </c>
      <c r="G3" s="18">
        <v>0.71527777777777779</v>
      </c>
      <c r="H3" s="12">
        <v>42509</v>
      </c>
      <c r="I3" s="18">
        <v>0.54166666666666663</v>
      </c>
      <c r="J3" s="13" t="s">
        <v>242</v>
      </c>
    </row>
    <row r="4" spans="1:16" x14ac:dyDescent="0.25">
      <c r="A4" s="13" t="s">
        <v>1930</v>
      </c>
      <c r="B4" s="13">
        <v>0</v>
      </c>
      <c r="C4" s="13" t="s">
        <v>12</v>
      </c>
      <c r="D4" s="13" t="s">
        <v>7</v>
      </c>
      <c r="E4" s="13" t="s">
        <v>9</v>
      </c>
      <c r="F4" s="12">
        <v>42507</v>
      </c>
      <c r="G4" s="18">
        <v>0.71527777777777779</v>
      </c>
      <c r="H4" s="12">
        <v>42509</v>
      </c>
      <c r="I4" s="18">
        <v>0.54166666666666663</v>
      </c>
      <c r="J4" s="13" t="s">
        <v>242</v>
      </c>
    </row>
    <row r="5" spans="1:16" x14ac:dyDescent="0.25">
      <c r="A5" s="13" t="s">
        <v>1932</v>
      </c>
      <c r="B5" s="13">
        <v>0</v>
      </c>
      <c r="C5" s="13" t="s">
        <v>12</v>
      </c>
      <c r="D5" s="13" t="s">
        <v>8</v>
      </c>
      <c r="E5" s="13" t="s">
        <v>9</v>
      </c>
      <c r="F5" s="12">
        <v>42507</v>
      </c>
      <c r="G5" s="18">
        <v>0.71527777777777779</v>
      </c>
      <c r="H5" s="12">
        <v>42509</v>
      </c>
      <c r="I5" s="18">
        <v>0.54166666666666663</v>
      </c>
      <c r="J5" s="13" t="s">
        <v>242</v>
      </c>
    </row>
    <row r="6" spans="1:16" x14ac:dyDescent="0.25">
      <c r="A6" s="13" t="s">
        <v>1934</v>
      </c>
      <c r="B6" s="13">
        <v>0</v>
      </c>
      <c r="C6" s="13" t="s">
        <v>12</v>
      </c>
      <c r="D6" s="13" t="s">
        <v>1592</v>
      </c>
      <c r="E6" s="13" t="s">
        <v>9</v>
      </c>
      <c r="F6" s="12">
        <v>42507</v>
      </c>
      <c r="G6" s="18">
        <v>0.71527777777777779</v>
      </c>
      <c r="H6" s="12">
        <v>42509</v>
      </c>
      <c r="I6" s="18">
        <v>0.54513888888888895</v>
      </c>
      <c r="J6" s="13" t="s">
        <v>243</v>
      </c>
    </row>
    <row r="7" spans="1:16" x14ac:dyDescent="0.25">
      <c r="A7" s="13" t="s">
        <v>1936</v>
      </c>
      <c r="B7" s="13">
        <v>0</v>
      </c>
      <c r="C7" s="13" t="s">
        <v>12</v>
      </c>
      <c r="D7" s="13" t="s">
        <v>1593</v>
      </c>
      <c r="E7" s="13" t="s">
        <v>9</v>
      </c>
      <c r="F7" s="12">
        <v>42507</v>
      </c>
      <c r="G7" s="18">
        <v>0.71527777777777779</v>
      </c>
      <c r="H7" s="12">
        <v>42509</v>
      </c>
      <c r="I7" s="18">
        <v>0.54513888888888895</v>
      </c>
      <c r="J7" s="13" t="s">
        <v>243</v>
      </c>
    </row>
    <row r="8" spans="1:16" x14ac:dyDescent="0.25">
      <c r="A8" s="13" t="s">
        <v>1938</v>
      </c>
      <c r="B8" s="13">
        <v>0</v>
      </c>
      <c r="C8" s="13" t="s">
        <v>12</v>
      </c>
      <c r="D8" s="13" t="s">
        <v>7</v>
      </c>
      <c r="E8" s="13" t="s">
        <v>9</v>
      </c>
      <c r="F8" s="12">
        <v>42507</v>
      </c>
      <c r="G8" s="18">
        <v>0.71527777777777779</v>
      </c>
      <c r="H8" s="12">
        <v>42509</v>
      </c>
      <c r="I8" s="18">
        <v>0.54513888888888895</v>
      </c>
      <c r="J8" s="13" t="s">
        <v>243</v>
      </c>
    </row>
    <row r="9" spans="1:16" x14ac:dyDescent="0.25">
      <c r="A9" s="13" t="s">
        <v>1940</v>
      </c>
      <c r="B9" s="13">
        <v>0</v>
      </c>
      <c r="C9" s="13" t="s">
        <v>12</v>
      </c>
      <c r="D9" s="13" t="s">
        <v>8</v>
      </c>
      <c r="E9" s="13" t="s">
        <v>9</v>
      </c>
      <c r="F9" s="12">
        <v>42507</v>
      </c>
      <c r="G9" s="18">
        <v>0.71527777777777779</v>
      </c>
      <c r="H9" s="12">
        <v>42509</v>
      </c>
      <c r="I9" s="18">
        <v>0.54513888888888895</v>
      </c>
      <c r="J9" s="13" t="s">
        <v>243</v>
      </c>
    </row>
    <row r="10" spans="1:16" x14ac:dyDescent="0.25">
      <c r="A10" s="13" t="s">
        <v>1942</v>
      </c>
      <c r="B10" s="13">
        <v>0</v>
      </c>
      <c r="C10" s="13" t="s">
        <v>12</v>
      </c>
      <c r="D10" s="13" t="s">
        <v>1592</v>
      </c>
      <c r="E10" s="13" t="s">
        <v>9</v>
      </c>
      <c r="F10" s="12">
        <v>42507</v>
      </c>
      <c r="G10" s="18">
        <v>0.70833333333333337</v>
      </c>
      <c r="H10" s="12">
        <v>42509</v>
      </c>
      <c r="I10" s="18">
        <v>0.53819444444444442</v>
      </c>
      <c r="J10" s="13" t="s">
        <v>1587</v>
      </c>
    </row>
    <row r="11" spans="1:16" x14ac:dyDescent="0.25">
      <c r="A11" s="13" t="s">
        <v>1944</v>
      </c>
      <c r="B11" s="13">
        <v>0</v>
      </c>
      <c r="C11" s="13" t="s">
        <v>12</v>
      </c>
      <c r="D11" s="13" t="s">
        <v>1593</v>
      </c>
      <c r="E11" s="13" t="s">
        <v>9</v>
      </c>
      <c r="F11" s="12">
        <v>42507</v>
      </c>
      <c r="G11" s="18">
        <v>0.70833333333333337</v>
      </c>
      <c r="H11" s="12">
        <v>42509</v>
      </c>
      <c r="I11" s="18">
        <v>0.53819444444444442</v>
      </c>
      <c r="J11" s="13" t="s">
        <v>1587</v>
      </c>
    </row>
    <row r="12" spans="1:16" x14ac:dyDescent="0.25">
      <c r="A12" s="13" t="s">
        <v>1946</v>
      </c>
      <c r="B12" s="13">
        <v>0</v>
      </c>
      <c r="C12" s="13" t="s">
        <v>12</v>
      </c>
      <c r="D12" s="13" t="s">
        <v>7</v>
      </c>
      <c r="E12" s="13" t="s">
        <v>9</v>
      </c>
      <c r="F12" s="12">
        <v>42507</v>
      </c>
      <c r="G12" s="18">
        <v>0.70833333333333337</v>
      </c>
      <c r="H12" s="12">
        <v>42509</v>
      </c>
      <c r="I12" s="18">
        <v>0.53819444444444442</v>
      </c>
      <c r="J12" s="13" t="s">
        <v>1587</v>
      </c>
    </row>
    <row r="13" spans="1:16" x14ac:dyDescent="0.25">
      <c r="A13" s="13" t="s">
        <v>1948</v>
      </c>
      <c r="B13" s="13">
        <v>0</v>
      </c>
      <c r="C13" s="13" t="s">
        <v>12</v>
      </c>
      <c r="D13" s="13" t="s">
        <v>8</v>
      </c>
      <c r="E13" s="13" t="s">
        <v>9</v>
      </c>
      <c r="F13" s="12">
        <v>42507</v>
      </c>
      <c r="G13" s="18">
        <v>0.70833333333333337</v>
      </c>
      <c r="H13" s="12">
        <v>42509</v>
      </c>
      <c r="I13" s="18">
        <v>0.53819444444444442</v>
      </c>
      <c r="J13" s="13" t="s">
        <v>1587</v>
      </c>
    </row>
    <row r="14" spans="1:16" x14ac:dyDescent="0.25">
      <c r="A14" s="13" t="s">
        <v>1950</v>
      </c>
      <c r="B14" s="13">
        <v>1</v>
      </c>
      <c r="C14" s="13" t="s">
        <v>12</v>
      </c>
      <c r="D14" s="13" t="s">
        <v>1592</v>
      </c>
      <c r="E14" s="13" t="s">
        <v>179</v>
      </c>
      <c r="F14" s="12">
        <v>42507</v>
      </c>
      <c r="G14" s="18">
        <v>0.6875</v>
      </c>
      <c r="H14" s="12">
        <v>42509</v>
      </c>
      <c r="I14" s="18">
        <v>0.52222222222222225</v>
      </c>
    </row>
    <row r="15" spans="1:16" x14ac:dyDescent="0.25">
      <c r="A15" s="13" t="s">
        <v>1952</v>
      </c>
      <c r="B15" s="13">
        <v>1</v>
      </c>
      <c r="C15" s="13" t="s">
        <v>12</v>
      </c>
      <c r="D15" s="13" t="s">
        <v>1593</v>
      </c>
      <c r="E15" s="13" t="s">
        <v>179</v>
      </c>
      <c r="F15" s="12">
        <v>42507</v>
      </c>
      <c r="G15" s="18">
        <v>0.6875</v>
      </c>
      <c r="H15" s="12">
        <v>42509</v>
      </c>
      <c r="I15" s="18">
        <v>0.52222222222222225</v>
      </c>
    </row>
    <row r="16" spans="1:16" x14ac:dyDescent="0.25">
      <c r="A16" s="13" t="s">
        <v>1954</v>
      </c>
      <c r="B16" s="13">
        <v>1</v>
      </c>
      <c r="C16" s="13" t="s">
        <v>12</v>
      </c>
      <c r="D16" s="13" t="s">
        <v>7</v>
      </c>
      <c r="E16" s="13" t="s">
        <v>179</v>
      </c>
      <c r="F16" s="12">
        <v>42507</v>
      </c>
      <c r="G16" s="18">
        <v>0.6875</v>
      </c>
      <c r="H16" s="12">
        <v>42509</v>
      </c>
      <c r="I16" s="18">
        <v>0.52222222222222225</v>
      </c>
    </row>
    <row r="17" spans="1:10" x14ac:dyDescent="0.25">
      <c r="A17" s="13" t="s">
        <v>1956</v>
      </c>
      <c r="B17" s="13">
        <v>1</v>
      </c>
      <c r="C17" s="13" t="s">
        <v>12</v>
      </c>
      <c r="D17" s="13" t="s">
        <v>8</v>
      </c>
      <c r="E17" s="13" t="s">
        <v>179</v>
      </c>
      <c r="F17" s="12">
        <v>42507</v>
      </c>
      <c r="G17" s="18">
        <v>0.6875</v>
      </c>
      <c r="H17" s="12">
        <v>42509</v>
      </c>
      <c r="I17" s="18">
        <v>0.52222222222222225</v>
      </c>
    </row>
    <row r="18" spans="1:10" x14ac:dyDescent="0.25">
      <c r="A18" s="13" t="s">
        <v>1958</v>
      </c>
      <c r="B18" s="13">
        <v>1.95</v>
      </c>
      <c r="C18" s="13" t="s">
        <v>12</v>
      </c>
      <c r="D18" s="13" t="s">
        <v>1592</v>
      </c>
      <c r="E18" s="13" t="s">
        <v>179</v>
      </c>
      <c r="F18" s="12">
        <v>42507</v>
      </c>
      <c r="G18" s="18">
        <v>0.65069444444444446</v>
      </c>
      <c r="H18" s="12">
        <v>42509</v>
      </c>
      <c r="I18" s="18">
        <v>0.49305555555555558</v>
      </c>
      <c r="J18" s="13" t="s">
        <v>239</v>
      </c>
    </row>
    <row r="19" spans="1:10" x14ac:dyDescent="0.25">
      <c r="A19" s="13" t="s">
        <v>1960</v>
      </c>
      <c r="B19" s="13">
        <v>1.95</v>
      </c>
      <c r="C19" s="13" t="s">
        <v>12</v>
      </c>
      <c r="D19" s="13" t="s">
        <v>1593</v>
      </c>
      <c r="E19" s="13" t="s">
        <v>179</v>
      </c>
      <c r="F19" s="12">
        <v>42507</v>
      </c>
      <c r="G19" s="18">
        <v>0.65069444444444446</v>
      </c>
      <c r="H19" s="12">
        <v>42509</v>
      </c>
      <c r="I19" s="18">
        <v>0.49305555555555558</v>
      </c>
      <c r="J19" s="13" t="s">
        <v>239</v>
      </c>
    </row>
    <row r="20" spans="1:10" x14ac:dyDescent="0.25">
      <c r="A20" s="13" t="s">
        <v>1962</v>
      </c>
      <c r="B20" s="13">
        <v>1.95</v>
      </c>
      <c r="C20" s="13" t="s">
        <v>12</v>
      </c>
      <c r="D20" s="13" t="s">
        <v>7</v>
      </c>
      <c r="E20" s="13" t="s">
        <v>179</v>
      </c>
      <c r="F20" s="12">
        <v>42507</v>
      </c>
      <c r="G20" s="18">
        <v>0.65069444444444446</v>
      </c>
      <c r="H20" s="12">
        <v>42509</v>
      </c>
      <c r="I20" s="18">
        <v>0.49305555555555558</v>
      </c>
      <c r="J20" s="13" t="s">
        <v>239</v>
      </c>
    </row>
    <row r="21" spans="1:10" x14ac:dyDescent="0.25">
      <c r="A21" s="13" t="s">
        <v>1964</v>
      </c>
      <c r="B21" s="13">
        <v>1.95</v>
      </c>
      <c r="C21" s="13" t="s">
        <v>12</v>
      </c>
      <c r="D21" s="13" t="s">
        <v>8</v>
      </c>
      <c r="E21" s="13" t="s">
        <v>179</v>
      </c>
      <c r="F21" s="12">
        <v>42507</v>
      </c>
      <c r="G21" s="18">
        <v>0.65069444444444446</v>
      </c>
      <c r="H21" s="12">
        <v>42509</v>
      </c>
      <c r="I21" s="18">
        <v>0.49305555555555558</v>
      </c>
      <c r="J21" s="13" t="s">
        <v>239</v>
      </c>
    </row>
    <row r="22" spans="1:10" x14ac:dyDescent="0.25">
      <c r="A22" s="13" t="s">
        <v>1966</v>
      </c>
      <c r="B22" s="13">
        <v>2.9</v>
      </c>
      <c r="C22" s="13" t="s">
        <v>12</v>
      </c>
      <c r="D22" s="13" t="s">
        <v>1592</v>
      </c>
      <c r="E22" s="13" t="s">
        <v>179</v>
      </c>
      <c r="F22" s="12">
        <v>42507</v>
      </c>
      <c r="G22" s="18">
        <v>0.59375</v>
      </c>
      <c r="H22" s="12">
        <v>42509</v>
      </c>
      <c r="I22" s="18">
        <v>0.47500000000000003</v>
      </c>
      <c r="J22" s="13" t="s">
        <v>244</v>
      </c>
    </row>
    <row r="23" spans="1:10" x14ac:dyDescent="0.25">
      <c r="A23" s="13" t="s">
        <v>1968</v>
      </c>
      <c r="B23" s="13">
        <v>2.9</v>
      </c>
      <c r="C23" s="13" t="s">
        <v>12</v>
      </c>
      <c r="D23" s="13" t="s">
        <v>1593</v>
      </c>
      <c r="E23" s="13" t="s">
        <v>179</v>
      </c>
      <c r="F23" s="12">
        <v>42507</v>
      </c>
      <c r="G23" s="18">
        <v>0.59375</v>
      </c>
      <c r="H23" s="12">
        <v>42509</v>
      </c>
      <c r="I23" s="18">
        <v>0.47500000000000003</v>
      </c>
      <c r="J23" s="13" t="s">
        <v>244</v>
      </c>
    </row>
    <row r="24" spans="1:10" x14ac:dyDescent="0.25">
      <c r="A24" s="13" t="s">
        <v>1970</v>
      </c>
      <c r="B24" s="13">
        <v>2.9</v>
      </c>
      <c r="C24" s="13" t="s">
        <v>12</v>
      </c>
      <c r="D24" s="13" t="s">
        <v>7</v>
      </c>
      <c r="E24" s="13" t="s">
        <v>179</v>
      </c>
      <c r="F24" s="12">
        <v>42507</v>
      </c>
      <c r="G24" s="18">
        <v>0.59375</v>
      </c>
      <c r="H24" s="12">
        <v>42509</v>
      </c>
      <c r="I24" s="18">
        <v>0.47500000000000003</v>
      </c>
      <c r="J24" s="13" t="s">
        <v>244</v>
      </c>
    </row>
    <row r="25" spans="1:10" x14ac:dyDescent="0.25">
      <c r="A25" s="13" t="s">
        <v>1972</v>
      </c>
      <c r="B25" s="13">
        <v>2.9</v>
      </c>
      <c r="C25" s="13" t="s">
        <v>12</v>
      </c>
      <c r="D25" s="13" t="s">
        <v>8</v>
      </c>
      <c r="E25" s="13" t="s">
        <v>179</v>
      </c>
      <c r="F25" s="12">
        <v>42507</v>
      </c>
      <c r="G25" s="18">
        <v>0.59375</v>
      </c>
      <c r="H25" s="12">
        <v>42509</v>
      </c>
      <c r="I25" s="18">
        <v>0.47500000000000003</v>
      </c>
      <c r="J25" s="13" t="s">
        <v>244</v>
      </c>
    </row>
    <row r="26" spans="1:10" x14ac:dyDescent="0.25">
      <c r="A26" s="13" t="s">
        <v>1974</v>
      </c>
      <c r="B26" s="13">
        <v>4</v>
      </c>
      <c r="C26" s="13" t="s">
        <v>12</v>
      </c>
      <c r="D26" s="13" t="s">
        <v>1592</v>
      </c>
      <c r="E26" s="13" t="s">
        <v>179</v>
      </c>
      <c r="F26" s="12">
        <v>42507</v>
      </c>
      <c r="G26" s="18">
        <v>0.57638888888888895</v>
      </c>
      <c r="H26" s="12">
        <v>42509</v>
      </c>
      <c r="I26" s="18">
        <v>0.45833333333333331</v>
      </c>
      <c r="J26" s="13" t="s">
        <v>245</v>
      </c>
    </row>
    <row r="27" spans="1:10" x14ac:dyDescent="0.25">
      <c r="A27" s="13" t="s">
        <v>1976</v>
      </c>
      <c r="B27" s="13">
        <v>4</v>
      </c>
      <c r="C27" s="13" t="s">
        <v>12</v>
      </c>
      <c r="D27" s="13" t="s">
        <v>1593</v>
      </c>
      <c r="E27" s="13" t="s">
        <v>179</v>
      </c>
      <c r="F27" s="12">
        <v>42507</v>
      </c>
      <c r="G27" s="18">
        <v>0.57638888888888895</v>
      </c>
      <c r="H27" s="12">
        <v>42509</v>
      </c>
      <c r="I27" s="18">
        <v>0.45833333333333331</v>
      </c>
      <c r="J27" s="13" t="s">
        <v>245</v>
      </c>
    </row>
    <row r="28" spans="1:10" x14ac:dyDescent="0.25">
      <c r="A28" s="13" t="s">
        <v>1978</v>
      </c>
      <c r="B28" s="13">
        <v>4</v>
      </c>
      <c r="C28" s="13" t="s">
        <v>12</v>
      </c>
      <c r="D28" s="13" t="s">
        <v>7</v>
      </c>
      <c r="E28" s="13" t="s">
        <v>179</v>
      </c>
      <c r="F28" s="12">
        <v>42507</v>
      </c>
      <c r="G28" s="18">
        <v>0.57638888888888895</v>
      </c>
      <c r="H28" s="12">
        <v>42509</v>
      </c>
      <c r="I28" s="18">
        <v>0.45833333333333331</v>
      </c>
      <c r="J28" s="13" t="s">
        <v>245</v>
      </c>
    </row>
    <row r="29" spans="1:10" x14ac:dyDescent="0.25">
      <c r="A29" s="13" t="s">
        <v>1980</v>
      </c>
      <c r="B29" s="13">
        <v>4</v>
      </c>
      <c r="C29" s="13" t="s">
        <v>12</v>
      </c>
      <c r="D29" s="13" t="s">
        <v>8</v>
      </c>
      <c r="E29" s="13" t="s">
        <v>179</v>
      </c>
      <c r="F29" s="12">
        <v>42507</v>
      </c>
      <c r="G29" s="18">
        <v>0.57638888888888895</v>
      </c>
      <c r="H29" s="12">
        <v>42509</v>
      </c>
      <c r="I29" s="18">
        <v>0.45833333333333331</v>
      </c>
      <c r="J29" s="13" t="s">
        <v>245</v>
      </c>
    </row>
    <row r="30" spans="1:10" x14ac:dyDescent="0.25">
      <c r="A30" s="13" t="s">
        <v>1982</v>
      </c>
      <c r="B30" s="13">
        <v>5</v>
      </c>
      <c r="C30" s="13" t="s">
        <v>12</v>
      </c>
      <c r="D30" s="13" t="s">
        <v>1592</v>
      </c>
      <c r="E30" s="13" t="s">
        <v>9</v>
      </c>
      <c r="F30" s="12">
        <v>42507</v>
      </c>
      <c r="G30" s="18">
        <v>0.54166666666666663</v>
      </c>
      <c r="H30" s="12">
        <v>42509</v>
      </c>
      <c r="I30" s="18">
        <v>0.4375</v>
      </c>
      <c r="J30" s="13" t="s">
        <v>246</v>
      </c>
    </row>
    <row r="31" spans="1:10" x14ac:dyDescent="0.25">
      <c r="A31" s="13" t="s">
        <v>1984</v>
      </c>
      <c r="B31" s="13">
        <v>5</v>
      </c>
      <c r="C31" s="13" t="s">
        <v>12</v>
      </c>
      <c r="D31" s="13" t="s">
        <v>1593</v>
      </c>
      <c r="E31" s="13" t="s">
        <v>9</v>
      </c>
      <c r="F31" s="12">
        <v>42507</v>
      </c>
      <c r="G31" s="18">
        <v>0.54166666666666663</v>
      </c>
      <c r="H31" s="12">
        <v>42509</v>
      </c>
      <c r="I31" s="18">
        <v>0.4375</v>
      </c>
      <c r="J31" s="13" t="s">
        <v>246</v>
      </c>
    </row>
    <row r="32" spans="1:10" x14ac:dyDescent="0.25">
      <c r="A32" s="13" t="s">
        <v>1986</v>
      </c>
      <c r="B32" s="13">
        <v>5</v>
      </c>
      <c r="C32" s="13" t="s">
        <v>12</v>
      </c>
      <c r="D32" s="13" t="s">
        <v>7</v>
      </c>
      <c r="E32" s="13" t="s">
        <v>9</v>
      </c>
      <c r="F32" s="12">
        <v>42507</v>
      </c>
      <c r="G32" s="18">
        <v>0.54166666666666663</v>
      </c>
      <c r="H32" s="12">
        <v>42509</v>
      </c>
      <c r="I32" s="18">
        <v>0.4375</v>
      </c>
      <c r="J32" s="13" t="s">
        <v>246</v>
      </c>
    </row>
    <row r="33" spans="1:10" x14ac:dyDescent="0.25">
      <c r="A33" s="13" t="s">
        <v>1988</v>
      </c>
      <c r="B33" s="13">
        <v>5</v>
      </c>
      <c r="C33" s="13" t="s">
        <v>12</v>
      </c>
      <c r="D33" s="13" t="s">
        <v>8</v>
      </c>
      <c r="E33" s="13" t="s">
        <v>9</v>
      </c>
      <c r="F33" s="12">
        <v>42507</v>
      </c>
      <c r="G33" s="18">
        <v>0.54166666666666663</v>
      </c>
      <c r="H33" s="12">
        <v>42509</v>
      </c>
      <c r="I33" s="18">
        <v>0.4375</v>
      </c>
      <c r="J33" s="13" t="s">
        <v>246</v>
      </c>
    </row>
    <row r="34" spans="1:10" x14ac:dyDescent="0.25">
      <c r="A34" s="13" t="s">
        <v>1990</v>
      </c>
      <c r="B34" s="13">
        <v>6</v>
      </c>
      <c r="C34" s="13" t="s">
        <v>12</v>
      </c>
      <c r="D34" s="13" t="s">
        <v>1592</v>
      </c>
      <c r="E34" s="13" t="s">
        <v>9</v>
      </c>
      <c r="F34" s="12">
        <v>42507</v>
      </c>
      <c r="G34" s="18">
        <v>0.52777777777777779</v>
      </c>
      <c r="H34" s="12">
        <v>42509</v>
      </c>
      <c r="I34" s="18">
        <v>0.42708333333333331</v>
      </c>
      <c r="J34" s="13" t="s">
        <v>247</v>
      </c>
    </row>
    <row r="35" spans="1:10" x14ac:dyDescent="0.25">
      <c r="A35" s="13" t="s">
        <v>1992</v>
      </c>
      <c r="B35" s="13">
        <v>6</v>
      </c>
      <c r="C35" s="13" t="s">
        <v>12</v>
      </c>
      <c r="D35" s="13" t="s">
        <v>1593</v>
      </c>
      <c r="E35" s="13" t="s">
        <v>9</v>
      </c>
      <c r="F35" s="12">
        <v>42507</v>
      </c>
      <c r="G35" s="18">
        <v>0.52777777777777779</v>
      </c>
      <c r="H35" s="12">
        <v>42509</v>
      </c>
      <c r="I35" s="18">
        <v>0.42708333333333331</v>
      </c>
      <c r="J35" s="13" t="s">
        <v>247</v>
      </c>
    </row>
    <row r="36" spans="1:10" x14ac:dyDescent="0.25">
      <c r="A36" s="13" t="s">
        <v>1994</v>
      </c>
      <c r="B36" s="13">
        <v>6</v>
      </c>
      <c r="C36" s="13" t="s">
        <v>12</v>
      </c>
      <c r="D36" s="13" t="s">
        <v>7</v>
      </c>
      <c r="E36" s="13" t="s">
        <v>9</v>
      </c>
      <c r="F36" s="12">
        <v>42507</v>
      </c>
      <c r="G36" s="18">
        <v>0.52777777777777779</v>
      </c>
      <c r="H36" s="12">
        <v>42509</v>
      </c>
      <c r="I36" s="18">
        <v>0.42708333333333331</v>
      </c>
      <c r="J36" s="13" t="s">
        <v>247</v>
      </c>
    </row>
    <row r="37" spans="1:10" x14ac:dyDescent="0.25">
      <c r="A37" s="13" t="s">
        <v>1996</v>
      </c>
      <c r="B37" s="13">
        <v>6</v>
      </c>
      <c r="C37" s="13" t="s">
        <v>12</v>
      </c>
      <c r="D37" s="13" t="s">
        <v>8</v>
      </c>
      <c r="E37" s="13" t="s">
        <v>9</v>
      </c>
      <c r="F37" s="12">
        <v>42507</v>
      </c>
      <c r="G37" s="18">
        <v>0.52777777777777779</v>
      </c>
      <c r="H37" s="12">
        <v>42509</v>
      </c>
      <c r="I37" s="18">
        <v>0.42708333333333331</v>
      </c>
      <c r="J37" s="13" t="s">
        <v>247</v>
      </c>
    </row>
    <row r="38" spans="1:10" x14ac:dyDescent="0.25">
      <c r="A38" s="13" t="s">
        <v>1998</v>
      </c>
      <c r="B38" s="13">
        <v>7</v>
      </c>
      <c r="C38" s="13" t="s">
        <v>12</v>
      </c>
      <c r="D38" s="13" t="s">
        <v>1592</v>
      </c>
      <c r="E38" s="13" t="s">
        <v>9</v>
      </c>
      <c r="F38" s="12">
        <v>42507</v>
      </c>
      <c r="G38" s="18">
        <v>0.5</v>
      </c>
      <c r="H38" s="12">
        <v>42509</v>
      </c>
      <c r="I38" s="18">
        <v>0.40625</v>
      </c>
      <c r="J38" s="13" t="s">
        <v>250</v>
      </c>
    </row>
    <row r="39" spans="1:10" x14ac:dyDescent="0.25">
      <c r="A39" s="13" t="s">
        <v>2000</v>
      </c>
      <c r="B39" s="13">
        <v>7</v>
      </c>
      <c r="C39" s="13" t="s">
        <v>12</v>
      </c>
      <c r="D39" s="13" t="s">
        <v>1593</v>
      </c>
      <c r="E39" s="13" t="s">
        <v>9</v>
      </c>
      <c r="F39" s="12">
        <v>42507</v>
      </c>
      <c r="G39" s="18">
        <v>0.5</v>
      </c>
      <c r="H39" s="12">
        <v>42509</v>
      </c>
      <c r="I39" s="18">
        <v>0.40625</v>
      </c>
      <c r="J39" s="13" t="s">
        <v>250</v>
      </c>
    </row>
    <row r="40" spans="1:10" x14ac:dyDescent="0.25">
      <c r="A40" s="13" t="s">
        <v>2002</v>
      </c>
      <c r="B40" s="13">
        <v>7</v>
      </c>
      <c r="C40" s="13" t="s">
        <v>12</v>
      </c>
      <c r="D40" s="13" t="s">
        <v>7</v>
      </c>
      <c r="E40" s="13" t="s">
        <v>9</v>
      </c>
      <c r="F40" s="12">
        <v>42507</v>
      </c>
      <c r="G40" s="18">
        <v>0.5</v>
      </c>
      <c r="H40" s="12">
        <v>42509</v>
      </c>
      <c r="I40" s="18">
        <v>0.40625</v>
      </c>
      <c r="J40" s="13" t="s">
        <v>250</v>
      </c>
    </row>
    <row r="41" spans="1:10" x14ac:dyDescent="0.25">
      <c r="A41" s="13" t="s">
        <v>2004</v>
      </c>
      <c r="B41" s="13">
        <v>7</v>
      </c>
      <c r="C41" s="13" t="s">
        <v>12</v>
      </c>
      <c r="D41" s="13" t="s">
        <v>8</v>
      </c>
      <c r="E41" s="13" t="s">
        <v>9</v>
      </c>
      <c r="F41" s="12">
        <v>42507</v>
      </c>
      <c r="G41" s="18">
        <v>0.5</v>
      </c>
      <c r="H41" s="12">
        <v>42509</v>
      </c>
      <c r="I41" s="18">
        <v>0.40625</v>
      </c>
      <c r="J41" s="13" t="s">
        <v>250</v>
      </c>
    </row>
    <row r="42" spans="1:10" x14ac:dyDescent="0.25">
      <c r="A42" s="13" t="s">
        <v>2006</v>
      </c>
      <c r="B42" s="13">
        <v>8</v>
      </c>
      <c r="C42" s="13" t="s">
        <v>12</v>
      </c>
      <c r="D42" s="13" t="s">
        <v>1592</v>
      </c>
      <c r="E42" s="13" t="s">
        <v>9</v>
      </c>
      <c r="F42" s="12">
        <v>42507</v>
      </c>
      <c r="G42" s="18">
        <v>0.4826388888888889</v>
      </c>
      <c r="H42" s="12">
        <v>42509</v>
      </c>
      <c r="I42" s="18">
        <v>0.39583333333333331</v>
      </c>
      <c r="J42" s="13" t="s">
        <v>248</v>
      </c>
    </row>
    <row r="43" spans="1:10" x14ac:dyDescent="0.25">
      <c r="A43" s="13" t="s">
        <v>2008</v>
      </c>
      <c r="B43" s="13">
        <v>8</v>
      </c>
      <c r="C43" s="13" t="s">
        <v>12</v>
      </c>
      <c r="D43" s="13" t="s">
        <v>1593</v>
      </c>
      <c r="E43" s="13" t="s">
        <v>9</v>
      </c>
      <c r="F43" s="12">
        <v>42507</v>
      </c>
      <c r="G43" s="18">
        <v>0.4826388888888889</v>
      </c>
      <c r="H43" s="12">
        <v>42509</v>
      </c>
      <c r="I43" s="18">
        <v>0.39583333333333331</v>
      </c>
      <c r="J43" s="13" t="s">
        <v>248</v>
      </c>
    </row>
    <row r="44" spans="1:10" x14ac:dyDescent="0.25">
      <c r="A44" s="13" t="s">
        <v>2010</v>
      </c>
      <c r="B44" s="13">
        <v>8</v>
      </c>
      <c r="C44" s="13" t="s">
        <v>12</v>
      </c>
      <c r="D44" s="13" t="s">
        <v>7</v>
      </c>
      <c r="E44" s="13" t="s">
        <v>9</v>
      </c>
      <c r="F44" s="12">
        <v>42507</v>
      </c>
      <c r="G44" s="18">
        <v>0.4826388888888889</v>
      </c>
      <c r="H44" s="12">
        <v>42509</v>
      </c>
      <c r="I44" s="18">
        <v>0.39583333333333331</v>
      </c>
      <c r="J44" s="13" t="s">
        <v>248</v>
      </c>
    </row>
    <row r="45" spans="1:10" x14ac:dyDescent="0.25">
      <c r="A45" s="13" t="s">
        <v>2012</v>
      </c>
      <c r="B45" s="13">
        <v>8</v>
      </c>
      <c r="C45" s="13" t="s">
        <v>12</v>
      </c>
      <c r="D45" s="13" t="s">
        <v>8</v>
      </c>
      <c r="E45" s="13" t="s">
        <v>9</v>
      </c>
      <c r="F45" s="12">
        <v>42507</v>
      </c>
      <c r="G45" s="18">
        <v>0.4826388888888889</v>
      </c>
      <c r="H45" s="12">
        <v>42509</v>
      </c>
      <c r="I45" s="18">
        <v>0.39583333333333331</v>
      </c>
      <c r="J45" s="13" t="s">
        <v>248</v>
      </c>
    </row>
    <row r="46" spans="1:10" x14ac:dyDescent="0.25">
      <c r="A46" s="13" t="s">
        <v>2014</v>
      </c>
      <c r="B46" s="13">
        <v>9</v>
      </c>
      <c r="C46" s="13" t="s">
        <v>12</v>
      </c>
      <c r="D46" s="13" t="s">
        <v>1592</v>
      </c>
      <c r="E46" s="13" t="s">
        <v>9</v>
      </c>
      <c r="F46" s="12">
        <v>42507</v>
      </c>
      <c r="G46" s="18">
        <v>0.42708333333333331</v>
      </c>
      <c r="H46" s="12">
        <v>42509</v>
      </c>
      <c r="I46" s="18">
        <v>0.34722222222222227</v>
      </c>
      <c r="J46" s="13" t="s">
        <v>236</v>
      </c>
    </row>
    <row r="47" spans="1:10" x14ac:dyDescent="0.25">
      <c r="A47" s="13" t="s">
        <v>2015</v>
      </c>
      <c r="B47" s="13">
        <v>9</v>
      </c>
      <c r="C47" s="13" t="s">
        <v>12</v>
      </c>
      <c r="D47" s="13" t="s">
        <v>1593</v>
      </c>
      <c r="E47" s="13" t="s">
        <v>9</v>
      </c>
      <c r="F47" s="12">
        <v>42507</v>
      </c>
      <c r="G47" s="18">
        <v>0.42708333333333331</v>
      </c>
      <c r="H47" s="12">
        <v>42509</v>
      </c>
      <c r="I47" s="18">
        <v>0.34722222222222227</v>
      </c>
      <c r="J47" s="13" t="s">
        <v>236</v>
      </c>
    </row>
    <row r="48" spans="1:10" x14ac:dyDescent="0.25">
      <c r="A48" s="13" t="s">
        <v>2016</v>
      </c>
      <c r="B48" s="13">
        <v>9</v>
      </c>
      <c r="C48" s="13" t="s">
        <v>12</v>
      </c>
      <c r="D48" s="13" t="s">
        <v>7</v>
      </c>
      <c r="E48" s="13" t="s">
        <v>9</v>
      </c>
      <c r="F48" s="12">
        <v>42507</v>
      </c>
      <c r="G48" s="18">
        <v>0.42708333333333331</v>
      </c>
      <c r="H48" s="12">
        <v>42509</v>
      </c>
      <c r="I48" s="18">
        <v>0.34722222222222227</v>
      </c>
      <c r="J48" s="13" t="s">
        <v>236</v>
      </c>
    </row>
    <row r="49" spans="1:10" x14ac:dyDescent="0.25">
      <c r="A49" s="13" t="s">
        <v>2017</v>
      </c>
      <c r="B49" s="13">
        <v>9</v>
      </c>
      <c r="C49" s="13" t="s">
        <v>12</v>
      </c>
      <c r="D49" s="13" t="s">
        <v>8</v>
      </c>
      <c r="E49" s="13" t="s">
        <v>9</v>
      </c>
      <c r="F49" s="12">
        <v>42507</v>
      </c>
      <c r="G49" s="18">
        <v>0.42708333333333331</v>
      </c>
      <c r="H49" s="12">
        <v>42509</v>
      </c>
      <c r="I49" s="18">
        <v>0.34722222222222227</v>
      </c>
      <c r="J49" s="13" t="s">
        <v>236</v>
      </c>
    </row>
    <row r="50" spans="1:10" x14ac:dyDescent="0.25">
      <c r="A50" s="13" t="s">
        <v>2018</v>
      </c>
      <c r="B50" s="13">
        <v>0</v>
      </c>
      <c r="C50" s="13" t="s">
        <v>13</v>
      </c>
      <c r="D50" s="13" t="s">
        <v>918</v>
      </c>
      <c r="F50" s="12">
        <v>42507</v>
      </c>
      <c r="G50" s="18">
        <v>0.70833333333333337</v>
      </c>
      <c r="H50" s="12">
        <v>42509</v>
      </c>
      <c r="I50" s="18">
        <v>0.54166666666666663</v>
      </c>
      <c r="J50" s="13" t="s">
        <v>241</v>
      </c>
    </row>
    <row r="51" spans="1:10" x14ac:dyDescent="0.25">
      <c r="A51" s="13" t="s">
        <v>2019</v>
      </c>
      <c r="B51" s="13">
        <v>0</v>
      </c>
      <c r="C51" s="13" t="s">
        <v>13</v>
      </c>
      <c r="D51" s="13" t="s">
        <v>918</v>
      </c>
      <c r="F51" s="12">
        <v>42507</v>
      </c>
      <c r="G51" s="18">
        <v>0.70833333333333337</v>
      </c>
      <c r="H51" s="12">
        <v>42509</v>
      </c>
      <c r="I51" s="18">
        <v>0.54166666666666663</v>
      </c>
      <c r="J51" s="13" t="s">
        <v>241</v>
      </c>
    </row>
    <row r="52" spans="1:10" x14ac:dyDescent="0.25">
      <c r="A52" s="13" t="s">
        <v>2020</v>
      </c>
      <c r="B52" s="13">
        <v>0</v>
      </c>
      <c r="C52" s="13" t="s">
        <v>13</v>
      </c>
      <c r="D52" s="13" t="s">
        <v>918</v>
      </c>
      <c r="F52" s="12">
        <v>42507</v>
      </c>
      <c r="G52" s="18">
        <v>0.70833333333333337</v>
      </c>
      <c r="H52" s="12">
        <v>42509</v>
      </c>
      <c r="I52" s="18">
        <v>0.54166666666666663</v>
      </c>
      <c r="J52" s="13" t="s">
        <v>241</v>
      </c>
    </row>
    <row r="53" spans="1:10" x14ac:dyDescent="0.25">
      <c r="A53" s="13" t="s">
        <v>2021</v>
      </c>
      <c r="B53" s="13">
        <v>0</v>
      </c>
      <c r="C53" s="13" t="s">
        <v>13</v>
      </c>
      <c r="D53" s="13" t="s">
        <v>918</v>
      </c>
      <c r="F53" s="12">
        <v>42507</v>
      </c>
      <c r="G53" s="18">
        <v>0.70833333333333337</v>
      </c>
      <c r="H53" s="12">
        <v>42509</v>
      </c>
      <c r="I53" s="18">
        <v>0.54166666666666663</v>
      </c>
      <c r="J53" s="13" t="s">
        <v>241</v>
      </c>
    </row>
    <row r="54" spans="1:10" x14ac:dyDescent="0.25">
      <c r="A54" s="13" t="s">
        <v>2022</v>
      </c>
      <c r="B54" s="13">
        <v>0</v>
      </c>
      <c r="C54" s="13" t="s">
        <v>13</v>
      </c>
      <c r="D54" s="13" t="s">
        <v>919</v>
      </c>
      <c r="F54" s="12">
        <v>42507</v>
      </c>
      <c r="G54" s="18">
        <v>0.70833333333333337</v>
      </c>
      <c r="H54" s="12">
        <v>42509</v>
      </c>
      <c r="I54" s="18">
        <v>0.54166666666666663</v>
      </c>
      <c r="J54" s="13" t="s">
        <v>241</v>
      </c>
    </row>
    <row r="55" spans="1:10" x14ac:dyDescent="0.25">
      <c r="A55" s="13" t="s">
        <v>2023</v>
      </c>
      <c r="B55" s="13">
        <v>0</v>
      </c>
      <c r="C55" s="13" t="s">
        <v>13</v>
      </c>
      <c r="D55" s="13" t="s">
        <v>919</v>
      </c>
      <c r="F55" s="12">
        <v>42507</v>
      </c>
      <c r="G55" s="18">
        <v>0.70833333333333337</v>
      </c>
      <c r="H55" s="12">
        <v>42509</v>
      </c>
      <c r="I55" s="18">
        <v>0.54166666666666663</v>
      </c>
      <c r="J55" s="13" t="s">
        <v>241</v>
      </c>
    </row>
    <row r="56" spans="1:10" x14ac:dyDescent="0.25">
      <c r="A56" s="13" t="s">
        <v>2024</v>
      </c>
      <c r="B56" s="13">
        <v>0</v>
      </c>
      <c r="C56" s="13" t="s">
        <v>13</v>
      </c>
      <c r="D56" s="13" t="s">
        <v>919</v>
      </c>
      <c r="F56" s="12">
        <v>42507</v>
      </c>
      <c r="G56" s="18">
        <v>0.70833333333333337</v>
      </c>
      <c r="H56" s="12">
        <v>42509</v>
      </c>
      <c r="I56" s="18">
        <v>0.54166666666666663</v>
      </c>
      <c r="J56" s="13" t="s">
        <v>241</v>
      </c>
    </row>
    <row r="57" spans="1:10" x14ac:dyDescent="0.25">
      <c r="A57" s="13" t="s">
        <v>2025</v>
      </c>
      <c r="B57" s="13">
        <v>0</v>
      </c>
      <c r="C57" s="13" t="s">
        <v>13</v>
      </c>
      <c r="D57" s="13" t="s">
        <v>919</v>
      </c>
      <c r="F57" s="12">
        <v>42507</v>
      </c>
      <c r="G57" s="18">
        <v>0.70833333333333337</v>
      </c>
      <c r="H57" s="12">
        <v>42509</v>
      </c>
      <c r="I57" s="18">
        <v>0.54166666666666663</v>
      </c>
      <c r="J57" s="13" t="s">
        <v>241</v>
      </c>
    </row>
    <row r="58" spans="1:10" x14ac:dyDescent="0.25">
      <c r="A58" s="13" t="s">
        <v>2026</v>
      </c>
      <c r="B58" s="13">
        <v>1.95</v>
      </c>
      <c r="C58" s="13" t="s">
        <v>13</v>
      </c>
      <c r="D58" s="13" t="s">
        <v>918</v>
      </c>
      <c r="F58" s="12">
        <v>42507</v>
      </c>
      <c r="G58" s="18">
        <v>0.64513888888888882</v>
      </c>
      <c r="H58" s="12">
        <v>42509</v>
      </c>
      <c r="I58" s="18">
        <v>0.49652777777777773</v>
      </c>
      <c r="J58" s="13" t="s">
        <v>2059</v>
      </c>
    </row>
    <row r="59" spans="1:10" x14ac:dyDescent="0.25">
      <c r="A59" s="13" t="s">
        <v>2029</v>
      </c>
      <c r="B59" s="13">
        <v>1.95</v>
      </c>
      <c r="C59" s="13" t="s">
        <v>13</v>
      </c>
      <c r="D59" s="13" t="s">
        <v>918</v>
      </c>
      <c r="F59" s="12">
        <v>42507</v>
      </c>
      <c r="G59" s="18">
        <v>0.64513888888888882</v>
      </c>
      <c r="H59" s="12">
        <v>42509</v>
      </c>
      <c r="I59" s="18">
        <v>0.49652777777777773</v>
      </c>
      <c r="J59" s="13" t="s">
        <v>2059</v>
      </c>
    </row>
    <row r="60" spans="1:10" x14ac:dyDescent="0.25">
      <c r="A60" s="13" t="s">
        <v>2031</v>
      </c>
      <c r="B60" s="13">
        <v>1.95</v>
      </c>
      <c r="C60" s="13" t="s">
        <v>13</v>
      </c>
      <c r="D60" s="13" t="s">
        <v>918</v>
      </c>
      <c r="F60" s="12">
        <v>42507</v>
      </c>
      <c r="G60" s="18">
        <v>0.64513888888888882</v>
      </c>
      <c r="H60" s="12">
        <v>42509</v>
      </c>
      <c r="I60" s="18">
        <v>0.49652777777777773</v>
      </c>
      <c r="J60" s="13" t="s">
        <v>2059</v>
      </c>
    </row>
    <row r="61" spans="1:10" x14ac:dyDescent="0.25">
      <c r="A61" s="13" t="s">
        <v>2033</v>
      </c>
      <c r="B61" s="13">
        <v>1.95</v>
      </c>
      <c r="C61" s="13" t="s">
        <v>13</v>
      </c>
      <c r="D61" s="13" t="s">
        <v>919</v>
      </c>
      <c r="F61" s="12">
        <v>42507</v>
      </c>
      <c r="G61" s="18">
        <v>0.64513888888888882</v>
      </c>
      <c r="H61" s="12">
        <v>42509</v>
      </c>
      <c r="I61" s="18">
        <v>0.49652777777777773</v>
      </c>
      <c r="J61" s="13" t="s">
        <v>2060</v>
      </c>
    </row>
    <row r="62" spans="1:10" x14ac:dyDescent="0.25">
      <c r="A62" s="13" t="s">
        <v>2036</v>
      </c>
      <c r="B62" s="13">
        <v>1.95</v>
      </c>
      <c r="C62" s="13" t="s">
        <v>13</v>
      </c>
      <c r="D62" s="13" t="s">
        <v>919</v>
      </c>
      <c r="F62" s="12">
        <v>42507</v>
      </c>
      <c r="G62" s="18">
        <v>0.64513888888888882</v>
      </c>
      <c r="H62" s="12">
        <v>42509</v>
      </c>
      <c r="I62" s="18">
        <v>0.49652777777777773</v>
      </c>
      <c r="J62" s="13" t="s">
        <v>2060</v>
      </c>
    </row>
    <row r="63" spans="1:10" x14ac:dyDescent="0.25">
      <c r="A63" s="13" t="s">
        <v>2038</v>
      </c>
      <c r="B63" s="13">
        <v>1.95</v>
      </c>
      <c r="C63" s="13" t="s">
        <v>13</v>
      </c>
      <c r="D63" s="13" t="s">
        <v>919</v>
      </c>
      <c r="F63" s="12">
        <v>42507</v>
      </c>
      <c r="G63" s="18">
        <v>0.64513888888888882</v>
      </c>
      <c r="H63" s="12">
        <v>42509</v>
      </c>
      <c r="I63" s="18">
        <v>0.49652777777777773</v>
      </c>
      <c r="J63" s="13" t="s">
        <v>2060</v>
      </c>
    </row>
    <row r="64" spans="1:10" x14ac:dyDescent="0.25">
      <c r="A64" s="13" t="s">
        <v>2040</v>
      </c>
      <c r="B64" s="13">
        <v>9</v>
      </c>
      <c r="C64" s="13" t="s">
        <v>13</v>
      </c>
      <c r="D64" s="13" t="s">
        <v>918</v>
      </c>
      <c r="F64" s="12">
        <v>42507</v>
      </c>
      <c r="G64" s="18">
        <v>0.42708333333333331</v>
      </c>
      <c r="H64" s="12">
        <v>42509</v>
      </c>
      <c r="I64" s="18">
        <v>0.34027777777777773</v>
      </c>
      <c r="J64" s="13" t="s">
        <v>236</v>
      </c>
    </row>
    <row r="65" spans="1:10" x14ac:dyDescent="0.25">
      <c r="A65" s="13" t="s">
        <v>2042</v>
      </c>
      <c r="B65" s="13">
        <v>9</v>
      </c>
      <c r="C65" s="13" t="s">
        <v>13</v>
      </c>
      <c r="D65" s="13" t="s">
        <v>918</v>
      </c>
      <c r="F65" s="12">
        <v>42507</v>
      </c>
      <c r="G65" s="18">
        <v>0.42708333333333331</v>
      </c>
      <c r="H65" s="12">
        <v>42509</v>
      </c>
      <c r="I65" s="18">
        <v>0.34027777777777773</v>
      </c>
      <c r="J65" s="13" t="s">
        <v>236</v>
      </c>
    </row>
    <row r="66" spans="1:10" x14ac:dyDescent="0.25">
      <c r="A66" s="13" t="s">
        <v>2044</v>
      </c>
      <c r="B66" s="13">
        <v>9</v>
      </c>
      <c r="C66" s="13" t="s">
        <v>13</v>
      </c>
      <c r="D66" s="13" t="s">
        <v>918</v>
      </c>
      <c r="F66" s="12">
        <v>42507</v>
      </c>
      <c r="G66" s="18">
        <v>0.42708333333333331</v>
      </c>
      <c r="H66" s="12">
        <v>42509</v>
      </c>
      <c r="I66" s="18">
        <v>0.34027777777777773</v>
      </c>
      <c r="J66" s="13" t="s">
        <v>236</v>
      </c>
    </row>
    <row r="67" spans="1:10" x14ac:dyDescent="0.25">
      <c r="A67" s="13" t="s">
        <v>2046</v>
      </c>
      <c r="B67" s="13">
        <v>9</v>
      </c>
      <c r="C67" s="13" t="s">
        <v>13</v>
      </c>
      <c r="D67" s="13" t="s">
        <v>918</v>
      </c>
      <c r="F67" s="12">
        <v>42507</v>
      </c>
      <c r="G67" s="18">
        <v>0.42708333333333331</v>
      </c>
      <c r="H67" s="12">
        <v>42509</v>
      </c>
      <c r="I67" s="18">
        <v>0.34027777777777773</v>
      </c>
      <c r="J67" s="13" t="s">
        <v>236</v>
      </c>
    </row>
    <row r="68" spans="1:10" x14ac:dyDescent="0.25">
      <c r="A68" s="13" t="s">
        <v>2048</v>
      </c>
      <c r="B68" s="13">
        <v>9</v>
      </c>
      <c r="C68" s="13" t="s">
        <v>13</v>
      </c>
      <c r="D68" s="13" t="s">
        <v>919</v>
      </c>
      <c r="F68" s="12">
        <v>42507</v>
      </c>
      <c r="G68" s="18">
        <v>0.42708333333333331</v>
      </c>
      <c r="H68" s="12">
        <v>42509</v>
      </c>
      <c r="I68" s="18">
        <v>0.34027777777777773</v>
      </c>
      <c r="J68" s="13" t="s">
        <v>236</v>
      </c>
    </row>
    <row r="69" spans="1:10" x14ac:dyDescent="0.25">
      <c r="A69" s="13" t="s">
        <v>2050</v>
      </c>
      <c r="B69" s="13">
        <v>9</v>
      </c>
      <c r="C69" s="13" t="s">
        <v>13</v>
      </c>
      <c r="D69" s="13" t="s">
        <v>919</v>
      </c>
      <c r="F69" s="12">
        <v>42507</v>
      </c>
      <c r="G69" s="18">
        <v>0.42708333333333331</v>
      </c>
      <c r="H69" s="12">
        <v>42509</v>
      </c>
      <c r="I69" s="18">
        <v>0.34027777777777773</v>
      </c>
      <c r="J69" s="13" t="s">
        <v>236</v>
      </c>
    </row>
    <row r="70" spans="1:10" x14ac:dyDescent="0.25">
      <c r="A70" s="13" t="s">
        <v>2052</v>
      </c>
      <c r="B70" s="13">
        <v>9</v>
      </c>
      <c r="C70" s="13" t="s">
        <v>13</v>
      </c>
      <c r="D70" s="13" t="s">
        <v>919</v>
      </c>
      <c r="F70" s="12">
        <v>42507</v>
      </c>
      <c r="G70" s="18">
        <v>0.42708333333333331</v>
      </c>
      <c r="H70" s="12">
        <v>42509</v>
      </c>
      <c r="I70" s="18">
        <v>0.34027777777777773</v>
      </c>
      <c r="J70" s="13" t="s">
        <v>236</v>
      </c>
    </row>
    <row r="71" spans="1:10" x14ac:dyDescent="0.25">
      <c r="A71" s="13" t="s">
        <v>2054</v>
      </c>
      <c r="B71" s="13">
        <v>9</v>
      </c>
      <c r="C71" s="13" t="s">
        <v>13</v>
      </c>
      <c r="D71" s="13" t="s">
        <v>919</v>
      </c>
      <c r="F71" s="12">
        <v>42507</v>
      </c>
      <c r="G71" s="18">
        <v>0.42708333333333331</v>
      </c>
      <c r="H71" s="12">
        <v>42509</v>
      </c>
      <c r="I71" s="18">
        <v>0.34027777777777773</v>
      </c>
      <c r="J71" s="13" t="s">
        <v>236</v>
      </c>
    </row>
    <row r="72" spans="1:10" x14ac:dyDescent="0.25">
      <c r="A72" s="13" t="s">
        <v>1921</v>
      </c>
      <c r="B72" s="13">
        <v>0.2</v>
      </c>
      <c r="C72" s="13" t="s">
        <v>17</v>
      </c>
      <c r="F72" s="12">
        <v>42508</v>
      </c>
      <c r="G72" s="18">
        <v>0.41666666666666669</v>
      </c>
      <c r="H72" s="12">
        <v>42508</v>
      </c>
      <c r="I72" s="18">
        <v>0.4236111111111111</v>
      </c>
      <c r="J72" s="13" t="s">
        <v>2065</v>
      </c>
    </row>
    <row r="73" spans="1:10" x14ac:dyDescent="0.25">
      <c r="A73" s="13" t="s">
        <v>1922</v>
      </c>
      <c r="B73" s="13">
        <v>1.95</v>
      </c>
      <c r="C73" s="13" t="s">
        <v>17</v>
      </c>
      <c r="F73" s="12">
        <v>42508</v>
      </c>
      <c r="G73" s="18">
        <v>0.47222222222222227</v>
      </c>
      <c r="H73" s="12">
        <v>42508</v>
      </c>
      <c r="I73" s="18">
        <v>0.4770833333333333</v>
      </c>
      <c r="J73" s="13" t="s">
        <v>2064</v>
      </c>
    </row>
    <row r="74" spans="1:10" x14ac:dyDescent="0.25">
      <c r="A74" s="13" t="s">
        <v>1923</v>
      </c>
      <c r="B74" s="13">
        <v>9</v>
      </c>
      <c r="C74" s="13" t="s">
        <v>17</v>
      </c>
      <c r="F74" s="12">
        <v>42508</v>
      </c>
      <c r="G74" s="18">
        <v>0.75</v>
      </c>
      <c r="H74" s="12">
        <v>42508</v>
      </c>
      <c r="I74" s="18">
        <v>0.75694444444444453</v>
      </c>
      <c r="J74" s="13" t="s">
        <v>2066</v>
      </c>
    </row>
    <row r="75" spans="1:10" x14ac:dyDescent="0.25">
      <c r="A75" s="13" t="s">
        <v>1926</v>
      </c>
      <c r="B75" s="13">
        <v>2</v>
      </c>
      <c r="C75" s="13" t="s">
        <v>16</v>
      </c>
      <c r="E75" s="13" t="s">
        <v>9</v>
      </c>
      <c r="F75" s="12">
        <v>42507</v>
      </c>
      <c r="G75" s="26">
        <v>0.83194444444444438</v>
      </c>
      <c r="H75" s="12">
        <v>42507</v>
      </c>
      <c r="I75" s="18">
        <v>0.87361111111111101</v>
      </c>
      <c r="J75" s="13" t="s">
        <v>2068</v>
      </c>
    </row>
    <row r="76" spans="1:10" x14ac:dyDescent="0.25">
      <c r="A76" s="13" t="s">
        <v>2056</v>
      </c>
      <c r="B76" s="13">
        <v>9</v>
      </c>
      <c r="C76" s="13" t="s">
        <v>16</v>
      </c>
      <c r="E76" s="13" t="s">
        <v>179</v>
      </c>
      <c r="F76" s="12">
        <v>42508</v>
      </c>
      <c r="G76" s="26"/>
      <c r="H76" s="12">
        <v>42508</v>
      </c>
      <c r="I76" s="18"/>
      <c r="J76" s="13" t="s">
        <v>236</v>
      </c>
    </row>
    <row r="77" spans="1:10" x14ac:dyDescent="0.25">
      <c r="A77" s="13" t="s">
        <v>1927</v>
      </c>
      <c r="B77" s="13">
        <v>10.4</v>
      </c>
      <c r="C77" s="13" t="s">
        <v>12</v>
      </c>
      <c r="D77" s="13" t="s">
        <v>1592</v>
      </c>
      <c r="E77" s="13" t="s">
        <v>179</v>
      </c>
      <c r="F77" s="12">
        <v>42507</v>
      </c>
      <c r="G77" s="26">
        <v>0.4375</v>
      </c>
      <c r="H77" s="12">
        <v>42509</v>
      </c>
      <c r="I77" s="18">
        <v>0.29166666666666669</v>
      </c>
      <c r="J77" s="13" t="s">
        <v>234</v>
      </c>
    </row>
    <row r="78" spans="1:10" x14ac:dyDescent="0.25">
      <c r="A78" s="13" t="s">
        <v>1929</v>
      </c>
      <c r="B78" s="13">
        <v>10.4</v>
      </c>
      <c r="C78" s="13" t="s">
        <v>12</v>
      </c>
      <c r="D78" s="13" t="s">
        <v>1593</v>
      </c>
      <c r="E78" s="13" t="s">
        <v>179</v>
      </c>
      <c r="F78" s="12">
        <v>42507</v>
      </c>
      <c r="G78" s="26">
        <v>0.4375</v>
      </c>
      <c r="H78" s="12">
        <v>42509</v>
      </c>
      <c r="I78" s="18">
        <v>0.29166666666666669</v>
      </c>
      <c r="J78" s="13" t="s">
        <v>234</v>
      </c>
    </row>
    <row r="79" spans="1:10" x14ac:dyDescent="0.25">
      <c r="A79" s="13" t="s">
        <v>1931</v>
      </c>
      <c r="B79" s="13">
        <v>10.4</v>
      </c>
      <c r="C79" s="13" t="s">
        <v>12</v>
      </c>
      <c r="D79" s="13" t="s">
        <v>7</v>
      </c>
      <c r="E79" s="13" t="s">
        <v>179</v>
      </c>
      <c r="F79" s="12">
        <v>42507</v>
      </c>
      <c r="G79" s="26">
        <v>0.4375</v>
      </c>
      <c r="H79" s="12">
        <v>42509</v>
      </c>
      <c r="I79" s="18">
        <v>0.29166666666666669</v>
      </c>
      <c r="J79" s="13" t="s">
        <v>234</v>
      </c>
    </row>
    <row r="80" spans="1:10" x14ac:dyDescent="0.25">
      <c r="A80" s="13" t="s">
        <v>1933</v>
      </c>
      <c r="B80" s="13">
        <v>10.4</v>
      </c>
      <c r="C80" s="13" t="s">
        <v>12</v>
      </c>
      <c r="D80" s="13" t="s">
        <v>8</v>
      </c>
      <c r="E80" s="13" t="s">
        <v>179</v>
      </c>
      <c r="F80" s="12">
        <v>42507</v>
      </c>
      <c r="G80" s="26">
        <v>0.4375</v>
      </c>
      <c r="H80" s="12">
        <v>42509</v>
      </c>
      <c r="I80" s="18">
        <v>0.29166666666666669</v>
      </c>
      <c r="J80" s="13" t="s">
        <v>234</v>
      </c>
    </row>
    <row r="81" spans="1:9" x14ac:dyDescent="0.25">
      <c r="A81" s="13" t="s">
        <v>1935</v>
      </c>
      <c r="B81" s="13">
        <v>11</v>
      </c>
      <c r="C81" s="13" t="s">
        <v>12</v>
      </c>
      <c r="D81" s="13" t="s">
        <v>1592</v>
      </c>
      <c r="E81" s="13" t="s">
        <v>179</v>
      </c>
      <c r="F81" s="12">
        <v>42507</v>
      </c>
      <c r="G81" s="18">
        <v>0.45833333333333331</v>
      </c>
      <c r="H81" s="12">
        <v>42509</v>
      </c>
      <c r="I81" s="18">
        <v>0.31944444444444448</v>
      </c>
    </row>
    <row r="82" spans="1:9" x14ac:dyDescent="0.25">
      <c r="A82" s="13" t="s">
        <v>1937</v>
      </c>
      <c r="B82" s="13">
        <v>11</v>
      </c>
      <c r="C82" s="13" t="s">
        <v>12</v>
      </c>
      <c r="D82" s="13" t="s">
        <v>1593</v>
      </c>
      <c r="E82" s="13" t="s">
        <v>179</v>
      </c>
      <c r="F82" s="12">
        <v>42507</v>
      </c>
      <c r="G82" s="18">
        <v>0.45833333333333331</v>
      </c>
      <c r="H82" s="12">
        <v>42509</v>
      </c>
      <c r="I82" s="18">
        <v>0.31944444444444448</v>
      </c>
    </row>
    <row r="83" spans="1:9" x14ac:dyDescent="0.25">
      <c r="A83" s="13" t="s">
        <v>1939</v>
      </c>
      <c r="B83" s="13">
        <v>11</v>
      </c>
      <c r="C83" s="13" t="s">
        <v>12</v>
      </c>
      <c r="D83" s="13" t="s">
        <v>7</v>
      </c>
      <c r="E83" s="13" t="s">
        <v>179</v>
      </c>
      <c r="F83" s="12">
        <v>42507</v>
      </c>
      <c r="G83" s="18">
        <v>0.45833333333333331</v>
      </c>
      <c r="H83" s="12">
        <v>42509</v>
      </c>
      <c r="I83" s="18">
        <v>0.31944444444444448</v>
      </c>
    </row>
    <row r="84" spans="1:9" x14ac:dyDescent="0.25">
      <c r="A84" s="13" t="s">
        <v>1941</v>
      </c>
      <c r="B84" s="13">
        <v>11</v>
      </c>
      <c r="C84" s="13" t="s">
        <v>12</v>
      </c>
      <c r="D84" s="13" t="s">
        <v>8</v>
      </c>
      <c r="E84" s="13" t="s">
        <v>179</v>
      </c>
      <c r="F84" s="12">
        <v>42507</v>
      </c>
      <c r="G84" s="18">
        <v>0.45833333333333331</v>
      </c>
      <c r="H84" s="12">
        <v>42509</v>
      </c>
      <c r="I84" s="18">
        <v>0.31944444444444448</v>
      </c>
    </row>
    <row r="85" spans="1:9" x14ac:dyDescent="0.25">
      <c r="A85" s="13" t="s">
        <v>1943</v>
      </c>
      <c r="B85" s="13">
        <v>12</v>
      </c>
      <c r="C85" s="13" t="s">
        <v>12</v>
      </c>
      <c r="D85" s="13" t="s">
        <v>1592</v>
      </c>
      <c r="E85" s="13" t="s">
        <v>179</v>
      </c>
      <c r="F85" s="12">
        <v>42507</v>
      </c>
      <c r="G85" s="18">
        <v>0.47569444444444442</v>
      </c>
      <c r="H85" s="12">
        <v>42509</v>
      </c>
      <c r="I85" s="18">
        <v>0.34375</v>
      </c>
    </row>
    <row r="86" spans="1:9" x14ac:dyDescent="0.25">
      <c r="A86" s="13" t="s">
        <v>1945</v>
      </c>
      <c r="B86" s="13">
        <v>12</v>
      </c>
      <c r="C86" s="13" t="s">
        <v>12</v>
      </c>
      <c r="D86" s="13" t="s">
        <v>1593</v>
      </c>
      <c r="E86" s="13" t="s">
        <v>179</v>
      </c>
      <c r="F86" s="12">
        <v>42507</v>
      </c>
      <c r="G86" s="18">
        <v>0.47569444444444442</v>
      </c>
      <c r="H86" s="12">
        <v>42509</v>
      </c>
      <c r="I86" s="18">
        <v>0.34375</v>
      </c>
    </row>
    <row r="87" spans="1:9" x14ac:dyDescent="0.25">
      <c r="A87" s="13" t="s">
        <v>1947</v>
      </c>
      <c r="B87" s="13">
        <v>12</v>
      </c>
      <c r="C87" s="13" t="s">
        <v>12</v>
      </c>
      <c r="D87" s="13" t="s">
        <v>7</v>
      </c>
      <c r="E87" s="13" t="s">
        <v>179</v>
      </c>
      <c r="F87" s="12">
        <v>42507</v>
      </c>
      <c r="G87" s="18">
        <v>0.47569444444444442</v>
      </c>
      <c r="H87" s="12">
        <v>42509</v>
      </c>
      <c r="I87" s="18">
        <v>0.34375</v>
      </c>
    </row>
    <row r="88" spans="1:9" x14ac:dyDescent="0.25">
      <c r="A88" s="13" t="s">
        <v>1949</v>
      </c>
      <c r="B88" s="13">
        <v>12</v>
      </c>
      <c r="C88" s="13" t="s">
        <v>12</v>
      </c>
      <c r="D88" s="13" t="s">
        <v>8</v>
      </c>
      <c r="E88" s="13" t="s">
        <v>179</v>
      </c>
      <c r="F88" s="12">
        <v>42507</v>
      </c>
      <c r="G88" s="18">
        <v>0.47569444444444442</v>
      </c>
      <c r="H88" s="12">
        <v>42509</v>
      </c>
      <c r="I88" s="18">
        <v>0.34375</v>
      </c>
    </row>
    <row r="89" spans="1:9" x14ac:dyDescent="0.25">
      <c r="A89" s="13" t="s">
        <v>1951</v>
      </c>
      <c r="B89" s="13">
        <v>13</v>
      </c>
      <c r="C89" s="13" t="s">
        <v>12</v>
      </c>
      <c r="D89" s="13" t="s">
        <v>1592</v>
      </c>
      <c r="E89" s="13" t="s">
        <v>179</v>
      </c>
      <c r="F89" s="12">
        <v>42507</v>
      </c>
      <c r="G89" s="18">
        <v>0.49652777777777773</v>
      </c>
      <c r="H89" s="12">
        <v>42509</v>
      </c>
      <c r="I89" s="18">
        <v>0.3611111111111111</v>
      </c>
    </row>
    <row r="90" spans="1:9" x14ac:dyDescent="0.25">
      <c r="A90" s="13" t="s">
        <v>1953</v>
      </c>
      <c r="B90" s="13">
        <v>13</v>
      </c>
      <c r="C90" s="13" t="s">
        <v>12</v>
      </c>
      <c r="D90" s="13" t="s">
        <v>1593</v>
      </c>
      <c r="E90" s="13" t="s">
        <v>179</v>
      </c>
      <c r="F90" s="12">
        <v>42507</v>
      </c>
      <c r="G90" s="18">
        <v>0.49652777777777773</v>
      </c>
      <c r="H90" s="12">
        <v>42509</v>
      </c>
      <c r="I90" s="18">
        <v>0.3611111111111111</v>
      </c>
    </row>
    <row r="91" spans="1:9" x14ac:dyDescent="0.25">
      <c r="A91" s="13" t="s">
        <v>1955</v>
      </c>
      <c r="B91" s="13">
        <v>13</v>
      </c>
      <c r="C91" s="13" t="s">
        <v>12</v>
      </c>
      <c r="D91" s="13" t="s">
        <v>7</v>
      </c>
      <c r="E91" s="13" t="s">
        <v>179</v>
      </c>
      <c r="F91" s="12">
        <v>42507</v>
      </c>
      <c r="G91" s="18">
        <v>0.49652777777777773</v>
      </c>
      <c r="H91" s="12">
        <v>42509</v>
      </c>
      <c r="I91" s="18">
        <v>0.3611111111111111</v>
      </c>
    </row>
    <row r="92" spans="1:9" x14ac:dyDescent="0.25">
      <c r="A92" s="13" t="s">
        <v>1957</v>
      </c>
      <c r="B92" s="13">
        <v>13</v>
      </c>
      <c r="C92" s="13" t="s">
        <v>12</v>
      </c>
      <c r="D92" s="13" t="s">
        <v>8</v>
      </c>
      <c r="E92" s="13" t="s">
        <v>179</v>
      </c>
      <c r="F92" s="12">
        <v>42507</v>
      </c>
      <c r="G92" s="18">
        <v>0.49652777777777773</v>
      </c>
      <c r="H92" s="12">
        <v>42509</v>
      </c>
      <c r="I92" s="18">
        <v>0.3611111111111111</v>
      </c>
    </row>
    <row r="93" spans="1:9" x14ac:dyDescent="0.25">
      <c r="A93" s="13" t="s">
        <v>1959</v>
      </c>
      <c r="B93" s="13">
        <v>14</v>
      </c>
      <c r="C93" s="13" t="s">
        <v>12</v>
      </c>
      <c r="D93" s="13" t="s">
        <v>1592</v>
      </c>
      <c r="E93" s="13" t="s">
        <v>9</v>
      </c>
      <c r="F93" s="12">
        <v>42507</v>
      </c>
      <c r="G93" s="18">
        <v>0.51736111111111105</v>
      </c>
      <c r="H93" s="12">
        <v>42509</v>
      </c>
      <c r="I93" s="18">
        <v>0.375</v>
      </c>
    </row>
    <row r="94" spans="1:9" x14ac:dyDescent="0.25">
      <c r="A94" s="13" t="s">
        <v>1961</v>
      </c>
      <c r="B94" s="13">
        <v>14</v>
      </c>
      <c r="C94" s="13" t="s">
        <v>12</v>
      </c>
      <c r="D94" s="13" t="s">
        <v>1593</v>
      </c>
      <c r="E94" s="13" t="s">
        <v>9</v>
      </c>
      <c r="F94" s="12">
        <v>42507</v>
      </c>
      <c r="G94" s="18">
        <v>0.51736111111111105</v>
      </c>
      <c r="H94" s="12">
        <v>42509</v>
      </c>
      <c r="I94" s="18">
        <v>0.375</v>
      </c>
    </row>
    <row r="95" spans="1:9" x14ac:dyDescent="0.25">
      <c r="A95" s="13" t="s">
        <v>1963</v>
      </c>
      <c r="B95" s="13">
        <v>14</v>
      </c>
      <c r="C95" s="13" t="s">
        <v>12</v>
      </c>
      <c r="D95" s="13" t="s">
        <v>7</v>
      </c>
      <c r="E95" s="13" t="s">
        <v>9</v>
      </c>
      <c r="F95" s="12">
        <v>42507</v>
      </c>
      <c r="G95" s="18">
        <v>0.51736111111111105</v>
      </c>
      <c r="H95" s="12">
        <v>42509</v>
      </c>
      <c r="I95" s="18">
        <v>0.375</v>
      </c>
    </row>
    <row r="96" spans="1:9" x14ac:dyDescent="0.25">
      <c r="A96" s="13" t="s">
        <v>1965</v>
      </c>
      <c r="B96" s="13">
        <v>14</v>
      </c>
      <c r="C96" s="13" t="s">
        <v>12</v>
      </c>
      <c r="D96" s="13" t="s">
        <v>8</v>
      </c>
      <c r="E96" s="13" t="s">
        <v>9</v>
      </c>
      <c r="F96" s="12">
        <v>42507</v>
      </c>
      <c r="G96" s="18">
        <v>0.51736111111111105</v>
      </c>
      <c r="H96" s="12">
        <v>42509</v>
      </c>
      <c r="I96" s="18">
        <v>0.375</v>
      </c>
    </row>
    <row r="97" spans="1:9" x14ac:dyDescent="0.25">
      <c r="A97" s="13" t="s">
        <v>1967</v>
      </c>
      <c r="B97" s="13">
        <v>15</v>
      </c>
      <c r="C97" s="13" t="s">
        <v>12</v>
      </c>
      <c r="D97" s="13" t="s">
        <v>1592</v>
      </c>
      <c r="E97" s="13" t="s">
        <v>9</v>
      </c>
      <c r="F97" s="12">
        <v>42507</v>
      </c>
      <c r="G97" s="18">
        <v>0.54166666666666663</v>
      </c>
      <c r="H97" s="12">
        <v>42509</v>
      </c>
      <c r="I97" s="18">
        <v>0.39583333333333331</v>
      </c>
    </row>
    <row r="98" spans="1:9" x14ac:dyDescent="0.25">
      <c r="A98" s="13" t="s">
        <v>1969</v>
      </c>
      <c r="B98" s="13">
        <v>15</v>
      </c>
      <c r="C98" s="13" t="s">
        <v>12</v>
      </c>
      <c r="D98" s="13" t="s">
        <v>1593</v>
      </c>
      <c r="E98" s="13" t="s">
        <v>9</v>
      </c>
      <c r="F98" s="12">
        <v>42507</v>
      </c>
      <c r="G98" s="18">
        <v>0.54166666666666663</v>
      </c>
      <c r="H98" s="12">
        <v>42509</v>
      </c>
      <c r="I98" s="18">
        <v>0.39583333333333331</v>
      </c>
    </row>
    <row r="99" spans="1:9" x14ac:dyDescent="0.25">
      <c r="A99" s="13" t="s">
        <v>1971</v>
      </c>
      <c r="B99" s="13">
        <v>15</v>
      </c>
      <c r="C99" s="13" t="s">
        <v>12</v>
      </c>
      <c r="D99" s="13" t="s">
        <v>7</v>
      </c>
      <c r="E99" s="13" t="s">
        <v>9</v>
      </c>
      <c r="F99" s="12">
        <v>42507</v>
      </c>
      <c r="G99" s="18">
        <v>0.54166666666666663</v>
      </c>
      <c r="H99" s="12">
        <v>42509</v>
      </c>
      <c r="I99" s="18">
        <v>0.39583333333333331</v>
      </c>
    </row>
    <row r="100" spans="1:9" x14ac:dyDescent="0.25">
      <c r="A100" s="13" t="s">
        <v>1973</v>
      </c>
      <c r="B100" s="13">
        <v>15</v>
      </c>
      <c r="C100" s="13" t="s">
        <v>12</v>
      </c>
      <c r="D100" s="13" t="s">
        <v>8</v>
      </c>
      <c r="E100" s="13" t="s">
        <v>9</v>
      </c>
      <c r="F100" s="12">
        <v>42507</v>
      </c>
      <c r="G100" s="18">
        <v>0.54166666666666663</v>
      </c>
      <c r="H100" s="12">
        <v>42509</v>
      </c>
      <c r="I100" s="18">
        <v>0.39583333333333331</v>
      </c>
    </row>
    <row r="101" spans="1:9" x14ac:dyDescent="0.25">
      <c r="A101" s="13" t="s">
        <v>1975</v>
      </c>
      <c r="B101" s="13">
        <v>16.2</v>
      </c>
      <c r="C101" s="13" t="s">
        <v>12</v>
      </c>
      <c r="D101" s="13" t="s">
        <v>1592</v>
      </c>
      <c r="E101" s="13" t="s">
        <v>179</v>
      </c>
      <c r="F101" s="12">
        <v>42507</v>
      </c>
      <c r="G101" s="18">
        <v>0.60416666666666663</v>
      </c>
      <c r="H101" s="12">
        <v>42509</v>
      </c>
      <c r="I101" s="18">
        <v>0.41666666666666669</v>
      </c>
    </row>
    <row r="102" spans="1:9" x14ac:dyDescent="0.25">
      <c r="A102" s="13" t="s">
        <v>1977</v>
      </c>
      <c r="B102" s="13">
        <v>16.2</v>
      </c>
      <c r="C102" s="13" t="s">
        <v>12</v>
      </c>
      <c r="D102" s="13" t="s">
        <v>1593</v>
      </c>
      <c r="E102" s="13" t="s">
        <v>179</v>
      </c>
      <c r="F102" s="12">
        <v>42507</v>
      </c>
      <c r="G102" s="18">
        <v>0.60416666666666663</v>
      </c>
      <c r="H102" s="12">
        <v>42509</v>
      </c>
      <c r="I102" s="18">
        <v>0.41666666666666669</v>
      </c>
    </row>
    <row r="103" spans="1:9" x14ac:dyDescent="0.25">
      <c r="A103" s="13" t="s">
        <v>1979</v>
      </c>
      <c r="B103" s="13">
        <v>16.2</v>
      </c>
      <c r="C103" s="13" t="s">
        <v>12</v>
      </c>
      <c r="D103" s="13" t="s">
        <v>7</v>
      </c>
      <c r="E103" s="13" t="s">
        <v>179</v>
      </c>
      <c r="F103" s="12">
        <v>42507</v>
      </c>
      <c r="G103" s="18">
        <v>0.60416666666666663</v>
      </c>
      <c r="H103" s="12">
        <v>42509</v>
      </c>
      <c r="I103" s="18">
        <v>0.41666666666666669</v>
      </c>
    </row>
    <row r="104" spans="1:9" x14ac:dyDescent="0.25">
      <c r="A104" s="13" t="s">
        <v>1981</v>
      </c>
      <c r="B104" s="13">
        <v>16.2</v>
      </c>
      <c r="C104" s="13" t="s">
        <v>12</v>
      </c>
      <c r="D104" s="13" t="s">
        <v>8</v>
      </c>
      <c r="E104" s="13" t="s">
        <v>179</v>
      </c>
      <c r="F104" s="12">
        <v>42507</v>
      </c>
      <c r="G104" s="18">
        <v>0.60416666666666663</v>
      </c>
      <c r="H104" s="12">
        <v>42509</v>
      </c>
      <c r="I104" s="18">
        <v>0.41666666666666669</v>
      </c>
    </row>
    <row r="105" spans="1:9" x14ac:dyDescent="0.25">
      <c r="A105" s="13" t="s">
        <v>1983</v>
      </c>
      <c r="B105" s="13">
        <v>17</v>
      </c>
      <c r="C105" s="13" t="s">
        <v>12</v>
      </c>
      <c r="D105" s="13" t="s">
        <v>1592</v>
      </c>
      <c r="E105" s="13" t="s">
        <v>179</v>
      </c>
      <c r="F105" s="12">
        <v>42507</v>
      </c>
      <c r="G105" s="18">
        <v>0.64583333333333337</v>
      </c>
      <c r="H105" s="12">
        <v>42509</v>
      </c>
      <c r="I105" s="18">
        <v>0.60416666666666663</v>
      </c>
    </row>
    <row r="106" spans="1:9" x14ac:dyDescent="0.25">
      <c r="A106" s="13" t="s">
        <v>1985</v>
      </c>
      <c r="B106" s="13">
        <v>17</v>
      </c>
      <c r="C106" s="13" t="s">
        <v>12</v>
      </c>
      <c r="D106" s="13" t="s">
        <v>1593</v>
      </c>
      <c r="E106" s="13" t="s">
        <v>179</v>
      </c>
      <c r="F106" s="12">
        <v>42507</v>
      </c>
      <c r="G106" s="18">
        <v>0.64583333333333337</v>
      </c>
      <c r="H106" s="12">
        <v>42509</v>
      </c>
      <c r="I106" s="18">
        <v>0.60416666666666663</v>
      </c>
    </row>
    <row r="107" spans="1:9" x14ac:dyDescent="0.25">
      <c r="A107" s="13" t="s">
        <v>1987</v>
      </c>
      <c r="B107" s="13">
        <v>17</v>
      </c>
      <c r="C107" s="13" t="s">
        <v>12</v>
      </c>
      <c r="D107" s="13" t="s">
        <v>7</v>
      </c>
      <c r="E107" s="13" t="s">
        <v>179</v>
      </c>
      <c r="F107" s="12">
        <v>42507</v>
      </c>
      <c r="G107" s="18">
        <v>0.64583333333333337</v>
      </c>
      <c r="H107" s="12">
        <v>42509</v>
      </c>
      <c r="I107" s="18">
        <v>0.60416666666666663</v>
      </c>
    </row>
    <row r="108" spans="1:9" x14ac:dyDescent="0.25">
      <c r="A108" s="13" t="s">
        <v>1989</v>
      </c>
      <c r="B108" s="13">
        <v>17</v>
      </c>
      <c r="C108" s="13" t="s">
        <v>12</v>
      </c>
      <c r="D108" s="13" t="s">
        <v>8</v>
      </c>
      <c r="E108" s="13" t="s">
        <v>179</v>
      </c>
      <c r="F108" s="12">
        <v>42507</v>
      </c>
      <c r="G108" s="18">
        <v>0.64583333333333337</v>
      </c>
      <c r="H108" s="12">
        <v>42509</v>
      </c>
      <c r="I108" s="18">
        <v>0.60416666666666663</v>
      </c>
    </row>
    <row r="109" spans="1:9" x14ac:dyDescent="0.25">
      <c r="A109" s="13" t="s">
        <v>1991</v>
      </c>
      <c r="B109" s="13">
        <v>18</v>
      </c>
      <c r="C109" s="13" t="s">
        <v>12</v>
      </c>
      <c r="D109" s="13" t="s">
        <v>1592</v>
      </c>
      <c r="E109" s="13" t="s">
        <v>179</v>
      </c>
      <c r="F109" s="12">
        <v>42507</v>
      </c>
      <c r="G109" s="18">
        <v>0.66666666666666663</v>
      </c>
      <c r="H109" s="12">
        <v>42509</v>
      </c>
      <c r="I109" s="18">
        <v>0.5</v>
      </c>
    </row>
    <row r="110" spans="1:9" x14ac:dyDescent="0.25">
      <c r="A110" s="13" t="s">
        <v>1993</v>
      </c>
      <c r="B110" s="13">
        <v>18</v>
      </c>
      <c r="C110" s="13" t="s">
        <v>12</v>
      </c>
      <c r="D110" s="13" t="s">
        <v>1593</v>
      </c>
      <c r="E110" s="13" t="s">
        <v>179</v>
      </c>
      <c r="F110" s="12">
        <v>42507</v>
      </c>
      <c r="G110" s="18">
        <v>0.66666666666666663</v>
      </c>
      <c r="H110" s="12">
        <v>42509</v>
      </c>
      <c r="I110" s="18">
        <v>0.5</v>
      </c>
    </row>
    <row r="111" spans="1:9" x14ac:dyDescent="0.25">
      <c r="A111" s="13" t="s">
        <v>1995</v>
      </c>
      <c r="B111" s="13">
        <v>18</v>
      </c>
      <c r="C111" s="13" t="s">
        <v>12</v>
      </c>
      <c r="D111" s="13" t="s">
        <v>7</v>
      </c>
      <c r="E111" s="13" t="s">
        <v>179</v>
      </c>
      <c r="F111" s="12">
        <v>42507</v>
      </c>
      <c r="G111" s="18">
        <v>0.66666666666666663</v>
      </c>
      <c r="H111" s="12">
        <v>42509</v>
      </c>
      <c r="I111" s="18">
        <v>0.5</v>
      </c>
    </row>
    <row r="112" spans="1:9" x14ac:dyDescent="0.25">
      <c r="A112" s="13" t="s">
        <v>1997</v>
      </c>
      <c r="B112" s="13">
        <v>18</v>
      </c>
      <c r="C112" s="13" t="s">
        <v>12</v>
      </c>
      <c r="D112" s="13" t="s">
        <v>8</v>
      </c>
      <c r="E112" s="13" t="s">
        <v>179</v>
      </c>
      <c r="F112" s="12">
        <v>42507</v>
      </c>
      <c r="G112" s="18">
        <v>0.66666666666666663</v>
      </c>
      <c r="H112" s="12">
        <v>42509</v>
      </c>
      <c r="I112" s="18">
        <v>0.5</v>
      </c>
    </row>
    <row r="113" spans="1:10" x14ac:dyDescent="0.25">
      <c r="A113" s="13" t="s">
        <v>1999</v>
      </c>
      <c r="B113" s="13">
        <v>19</v>
      </c>
      <c r="C113" s="13" t="s">
        <v>12</v>
      </c>
      <c r="D113" s="13" t="s">
        <v>1592</v>
      </c>
      <c r="E113" s="13" t="s">
        <v>9</v>
      </c>
      <c r="F113" s="12">
        <v>42507</v>
      </c>
      <c r="G113" s="18">
        <v>0.69097222222222221</v>
      </c>
      <c r="H113" s="12">
        <v>42509</v>
      </c>
      <c r="I113" s="18">
        <v>0.52083333333333337</v>
      </c>
    </row>
    <row r="114" spans="1:10" x14ac:dyDescent="0.25">
      <c r="A114" s="13" t="s">
        <v>2001</v>
      </c>
      <c r="B114" s="13">
        <v>19</v>
      </c>
      <c r="C114" s="13" t="s">
        <v>12</v>
      </c>
      <c r="D114" s="13" t="s">
        <v>1593</v>
      </c>
      <c r="E114" s="13" t="s">
        <v>9</v>
      </c>
      <c r="F114" s="12">
        <v>42507</v>
      </c>
      <c r="G114" s="18">
        <v>0.69097222222222221</v>
      </c>
      <c r="H114" s="12">
        <v>42509</v>
      </c>
      <c r="I114" s="18">
        <v>0.52083333333333337</v>
      </c>
    </row>
    <row r="115" spans="1:10" x14ac:dyDescent="0.25">
      <c r="A115" s="13" t="s">
        <v>2003</v>
      </c>
      <c r="B115" s="13">
        <v>19</v>
      </c>
      <c r="C115" s="13" t="s">
        <v>12</v>
      </c>
      <c r="D115" s="13" t="s">
        <v>7</v>
      </c>
      <c r="E115" s="13" t="s">
        <v>9</v>
      </c>
      <c r="F115" s="12">
        <v>42507</v>
      </c>
      <c r="G115" s="18">
        <v>0.69097222222222221</v>
      </c>
      <c r="H115" s="12">
        <v>42509</v>
      </c>
      <c r="I115" s="18">
        <v>0.52083333333333337</v>
      </c>
    </row>
    <row r="116" spans="1:10" x14ac:dyDescent="0.25">
      <c r="A116" s="13" t="s">
        <v>2005</v>
      </c>
      <c r="B116" s="13">
        <v>19</v>
      </c>
      <c r="C116" s="13" t="s">
        <v>12</v>
      </c>
      <c r="D116" s="13" t="s">
        <v>8</v>
      </c>
      <c r="E116" s="13" t="s">
        <v>9</v>
      </c>
      <c r="F116" s="12">
        <v>42507</v>
      </c>
      <c r="G116" s="18">
        <v>0.69097222222222221</v>
      </c>
      <c r="H116" s="12">
        <v>42509</v>
      </c>
      <c r="I116" s="18">
        <v>0.52083333333333337</v>
      </c>
    </row>
    <row r="117" spans="1:10" x14ac:dyDescent="0.25">
      <c r="A117" s="13" t="s">
        <v>2007</v>
      </c>
      <c r="B117" s="13">
        <v>20</v>
      </c>
      <c r="C117" s="13" t="s">
        <v>12</v>
      </c>
      <c r="D117" s="13" t="s">
        <v>1592</v>
      </c>
      <c r="E117" s="13" t="s">
        <v>179</v>
      </c>
      <c r="F117" s="12">
        <v>42507</v>
      </c>
      <c r="G117" s="18">
        <v>0.71180555555555547</v>
      </c>
      <c r="H117" s="12">
        <v>42509</v>
      </c>
      <c r="I117" s="18">
        <v>0.54166666666666663</v>
      </c>
      <c r="J117" s="13" t="s">
        <v>2061</v>
      </c>
    </row>
    <row r="118" spans="1:10" x14ac:dyDescent="0.25">
      <c r="A118" s="13" t="s">
        <v>2009</v>
      </c>
      <c r="B118" s="13">
        <v>20</v>
      </c>
      <c r="C118" s="13" t="s">
        <v>12</v>
      </c>
      <c r="D118" s="13" t="s">
        <v>1593</v>
      </c>
      <c r="E118" s="13" t="s">
        <v>179</v>
      </c>
      <c r="F118" s="12">
        <v>42507</v>
      </c>
      <c r="G118" s="18">
        <v>0.71180555555555547</v>
      </c>
      <c r="H118" s="12">
        <v>42509</v>
      </c>
      <c r="I118" s="18">
        <v>0.54166666666666663</v>
      </c>
      <c r="J118" s="13" t="s">
        <v>2061</v>
      </c>
    </row>
    <row r="119" spans="1:10" x14ac:dyDescent="0.25">
      <c r="A119" s="13" t="s">
        <v>2011</v>
      </c>
      <c r="B119" s="13">
        <v>20</v>
      </c>
      <c r="C119" s="13" t="s">
        <v>12</v>
      </c>
      <c r="D119" s="13" t="s">
        <v>7</v>
      </c>
      <c r="E119" s="13" t="s">
        <v>179</v>
      </c>
      <c r="F119" s="12">
        <v>42507</v>
      </c>
      <c r="G119" s="18">
        <v>0.71180555555555547</v>
      </c>
      <c r="H119" s="12">
        <v>42509</v>
      </c>
      <c r="I119" s="18">
        <v>0.54166666666666663</v>
      </c>
      <c r="J119" s="13" t="s">
        <v>2061</v>
      </c>
    </row>
    <row r="120" spans="1:10" x14ac:dyDescent="0.25">
      <c r="A120" s="13" t="s">
        <v>2013</v>
      </c>
      <c r="B120" s="13">
        <v>20</v>
      </c>
      <c r="C120" s="13" t="s">
        <v>12</v>
      </c>
      <c r="D120" s="13" t="s">
        <v>8</v>
      </c>
      <c r="E120" s="13" t="s">
        <v>179</v>
      </c>
      <c r="F120" s="12">
        <v>42507</v>
      </c>
      <c r="G120" s="18">
        <v>0.71180555555555547</v>
      </c>
      <c r="H120" s="12">
        <v>42509</v>
      </c>
      <c r="I120" s="18">
        <v>0.54166666666666663</v>
      </c>
      <c r="J120" s="13" t="s">
        <v>2061</v>
      </c>
    </row>
    <row r="121" spans="1:10" x14ac:dyDescent="0.25">
      <c r="A121" s="13" t="s">
        <v>2027</v>
      </c>
      <c r="B121" s="13">
        <v>16.2</v>
      </c>
      <c r="C121" s="13" t="s">
        <v>13</v>
      </c>
      <c r="D121" s="13" t="s">
        <v>918</v>
      </c>
      <c r="F121" s="12">
        <v>42507</v>
      </c>
      <c r="G121" s="18">
        <v>0.60416666666666663</v>
      </c>
      <c r="H121" s="12">
        <v>42509</v>
      </c>
      <c r="I121" s="18">
        <v>0.41666666666666669</v>
      </c>
      <c r="J121" s="13" t="s">
        <v>230</v>
      </c>
    </row>
    <row r="122" spans="1:10" x14ac:dyDescent="0.25">
      <c r="A122" s="13" t="s">
        <v>2028</v>
      </c>
      <c r="B122" s="13">
        <v>16.2</v>
      </c>
      <c r="C122" s="13" t="s">
        <v>13</v>
      </c>
      <c r="D122" s="13" t="s">
        <v>918</v>
      </c>
      <c r="F122" s="12">
        <v>42507</v>
      </c>
      <c r="G122" s="18">
        <v>0.60416666666666663</v>
      </c>
      <c r="H122" s="12">
        <v>42509</v>
      </c>
      <c r="I122" s="18">
        <v>0.41666666666666669</v>
      </c>
      <c r="J122" s="13" t="s">
        <v>230</v>
      </c>
    </row>
    <row r="123" spans="1:10" x14ac:dyDescent="0.25">
      <c r="A123" s="13" t="s">
        <v>2030</v>
      </c>
      <c r="B123" s="13">
        <v>16.2</v>
      </c>
      <c r="C123" s="13" t="s">
        <v>13</v>
      </c>
      <c r="D123" s="13" t="s">
        <v>918</v>
      </c>
      <c r="F123" s="12">
        <v>42507</v>
      </c>
      <c r="G123" s="18">
        <v>0.60416666666666663</v>
      </c>
      <c r="H123" s="12">
        <v>42509</v>
      </c>
      <c r="I123" s="18">
        <v>0.41666666666666669</v>
      </c>
      <c r="J123" s="13" t="s">
        <v>230</v>
      </c>
    </row>
    <row r="124" spans="1:10" x14ac:dyDescent="0.25">
      <c r="A124" s="13" t="s">
        <v>2032</v>
      </c>
      <c r="B124" s="13">
        <v>16.2</v>
      </c>
      <c r="C124" s="13" t="s">
        <v>13</v>
      </c>
      <c r="D124" s="13" t="s">
        <v>918</v>
      </c>
      <c r="F124" s="12">
        <v>42507</v>
      </c>
      <c r="G124" s="18">
        <v>0.60416666666666663</v>
      </c>
      <c r="H124" s="12">
        <v>42509</v>
      </c>
      <c r="I124" s="18">
        <v>0.41666666666666669</v>
      </c>
      <c r="J124" s="13" t="s">
        <v>230</v>
      </c>
    </row>
    <row r="125" spans="1:10" x14ac:dyDescent="0.25">
      <c r="A125" s="13" t="s">
        <v>2034</v>
      </c>
      <c r="B125" s="13">
        <v>16.2</v>
      </c>
      <c r="C125" s="13" t="s">
        <v>13</v>
      </c>
      <c r="D125" s="13" t="s">
        <v>919</v>
      </c>
      <c r="F125" s="12">
        <v>42507</v>
      </c>
      <c r="G125" s="18">
        <v>0.60416666666666663</v>
      </c>
      <c r="H125" s="12">
        <v>42509</v>
      </c>
      <c r="I125" s="18">
        <v>0.41666666666666669</v>
      </c>
      <c r="J125" s="13" t="s">
        <v>230</v>
      </c>
    </row>
    <row r="126" spans="1:10" x14ac:dyDescent="0.25">
      <c r="A126" s="13" t="s">
        <v>2035</v>
      </c>
      <c r="B126" s="13">
        <v>16.2</v>
      </c>
      <c r="C126" s="13" t="s">
        <v>13</v>
      </c>
      <c r="D126" s="13" t="s">
        <v>919</v>
      </c>
      <c r="F126" s="12">
        <v>42507</v>
      </c>
      <c r="G126" s="18">
        <v>0.60416666666666663</v>
      </c>
      <c r="H126" s="12">
        <v>42509</v>
      </c>
      <c r="I126" s="18">
        <v>0.41666666666666669</v>
      </c>
      <c r="J126" s="13" t="s">
        <v>230</v>
      </c>
    </row>
    <row r="127" spans="1:10" x14ac:dyDescent="0.25">
      <c r="A127" s="13" t="s">
        <v>2037</v>
      </c>
      <c r="B127" s="13">
        <v>16.2</v>
      </c>
      <c r="C127" s="13" t="s">
        <v>13</v>
      </c>
      <c r="D127" s="13" t="s">
        <v>919</v>
      </c>
      <c r="F127" s="12">
        <v>42507</v>
      </c>
      <c r="G127" s="18">
        <v>0.60416666666666663</v>
      </c>
      <c r="H127" s="12">
        <v>42509</v>
      </c>
      <c r="I127" s="18">
        <v>0.41666666666666669</v>
      </c>
      <c r="J127" s="13" t="s">
        <v>230</v>
      </c>
    </row>
    <row r="128" spans="1:10" x14ac:dyDescent="0.25">
      <c r="A128" s="13" t="s">
        <v>2039</v>
      </c>
      <c r="B128" s="13">
        <v>16.2</v>
      </c>
      <c r="C128" s="13" t="s">
        <v>13</v>
      </c>
      <c r="D128" s="13" t="s">
        <v>919</v>
      </c>
      <c r="F128" s="12">
        <v>42507</v>
      </c>
      <c r="G128" s="18">
        <v>0.60416666666666663</v>
      </c>
      <c r="H128" s="12">
        <v>42509</v>
      </c>
      <c r="I128" s="18">
        <v>0.41666666666666669</v>
      </c>
      <c r="J128" s="13" t="s">
        <v>230</v>
      </c>
    </row>
    <row r="129" spans="1:10" x14ac:dyDescent="0.25">
      <c r="A129" s="13" t="s">
        <v>2041</v>
      </c>
      <c r="B129" s="13">
        <v>10.5</v>
      </c>
      <c r="C129" s="13" t="s">
        <v>13</v>
      </c>
      <c r="D129" s="13" t="s">
        <v>918</v>
      </c>
      <c r="F129" s="12">
        <v>42507</v>
      </c>
      <c r="G129" s="18">
        <v>0.4375</v>
      </c>
      <c r="H129" s="12">
        <v>42509</v>
      </c>
      <c r="I129" s="18">
        <v>0.29166666666666669</v>
      </c>
      <c r="J129" s="13" t="s">
        <v>229</v>
      </c>
    </row>
    <row r="130" spans="1:10" x14ac:dyDescent="0.25">
      <c r="A130" s="13" t="s">
        <v>2043</v>
      </c>
      <c r="B130" s="13">
        <v>10.5</v>
      </c>
      <c r="C130" s="13" t="s">
        <v>13</v>
      </c>
      <c r="D130" s="13" t="s">
        <v>918</v>
      </c>
      <c r="F130" s="12">
        <v>42507</v>
      </c>
      <c r="G130" s="18">
        <v>0.4375</v>
      </c>
      <c r="H130" s="12">
        <v>42509</v>
      </c>
      <c r="I130" s="18">
        <v>0.29166666666666669</v>
      </c>
      <c r="J130" s="13" t="s">
        <v>229</v>
      </c>
    </row>
    <row r="131" spans="1:10" x14ac:dyDescent="0.25">
      <c r="A131" s="13" t="s">
        <v>2045</v>
      </c>
      <c r="B131" s="13">
        <v>10.5</v>
      </c>
      <c r="C131" s="13" t="s">
        <v>13</v>
      </c>
      <c r="D131" s="13" t="s">
        <v>918</v>
      </c>
      <c r="F131" s="12">
        <v>42507</v>
      </c>
      <c r="G131" s="18">
        <v>0.4375</v>
      </c>
      <c r="H131" s="12">
        <v>42509</v>
      </c>
      <c r="I131" s="18">
        <v>0.29166666666666669</v>
      </c>
      <c r="J131" s="13" t="s">
        <v>229</v>
      </c>
    </row>
    <row r="132" spans="1:10" x14ac:dyDescent="0.25">
      <c r="A132" s="13" t="s">
        <v>2047</v>
      </c>
      <c r="B132" s="13">
        <v>10.5</v>
      </c>
      <c r="C132" s="13" t="s">
        <v>13</v>
      </c>
      <c r="D132" s="13" t="s">
        <v>918</v>
      </c>
      <c r="F132" s="12">
        <v>42507</v>
      </c>
      <c r="G132" s="18">
        <v>0.4375</v>
      </c>
      <c r="H132" s="12">
        <v>42509</v>
      </c>
      <c r="I132" s="18">
        <v>0.29166666666666669</v>
      </c>
      <c r="J132" s="13" t="s">
        <v>229</v>
      </c>
    </row>
    <row r="133" spans="1:10" x14ac:dyDescent="0.25">
      <c r="A133" s="13" t="s">
        <v>2049</v>
      </c>
      <c r="B133" s="13">
        <v>10.5</v>
      </c>
      <c r="C133" s="13" t="s">
        <v>13</v>
      </c>
      <c r="D133" s="13" t="s">
        <v>919</v>
      </c>
      <c r="F133" s="12">
        <v>42507</v>
      </c>
      <c r="G133" s="18">
        <v>0.4375</v>
      </c>
      <c r="H133" s="12">
        <v>42509</v>
      </c>
      <c r="I133" s="18">
        <v>0.29166666666666669</v>
      </c>
      <c r="J133" s="13" t="s">
        <v>229</v>
      </c>
    </row>
    <row r="134" spans="1:10" x14ac:dyDescent="0.25">
      <c r="A134" s="13" t="s">
        <v>2051</v>
      </c>
      <c r="B134" s="13">
        <v>10.5</v>
      </c>
      <c r="C134" s="13" t="s">
        <v>13</v>
      </c>
      <c r="D134" s="13" t="s">
        <v>919</v>
      </c>
      <c r="F134" s="12">
        <v>42507</v>
      </c>
      <c r="G134" s="18">
        <v>0.4375</v>
      </c>
      <c r="H134" s="12">
        <v>42509</v>
      </c>
      <c r="I134" s="18">
        <v>0.29166666666666669</v>
      </c>
      <c r="J134" s="13" t="s">
        <v>229</v>
      </c>
    </row>
    <row r="135" spans="1:10" x14ac:dyDescent="0.25">
      <c r="A135" s="13" t="s">
        <v>2053</v>
      </c>
      <c r="B135" s="13">
        <v>10.5</v>
      </c>
      <c r="C135" s="13" t="s">
        <v>13</v>
      </c>
      <c r="D135" s="13" t="s">
        <v>919</v>
      </c>
      <c r="F135" s="12">
        <v>42507</v>
      </c>
      <c r="G135" s="18">
        <v>0.4375</v>
      </c>
      <c r="H135" s="12">
        <v>42509</v>
      </c>
      <c r="I135" s="18">
        <v>0.29166666666666669</v>
      </c>
      <c r="J135" s="13" t="s">
        <v>229</v>
      </c>
    </row>
    <row r="136" spans="1:10" x14ac:dyDescent="0.25">
      <c r="A136" s="13" t="s">
        <v>2055</v>
      </c>
      <c r="B136" s="13">
        <v>10.5</v>
      </c>
      <c r="C136" s="13" t="s">
        <v>13</v>
      </c>
      <c r="D136" s="13" t="s">
        <v>919</v>
      </c>
      <c r="F136" s="12">
        <v>42507</v>
      </c>
      <c r="G136" s="18">
        <v>0.4375</v>
      </c>
      <c r="H136" s="12">
        <v>42509</v>
      </c>
      <c r="I136" s="18">
        <v>0.29166666666666669</v>
      </c>
      <c r="J136" s="13" t="s">
        <v>229</v>
      </c>
    </row>
    <row r="137" spans="1:10" x14ac:dyDescent="0.25">
      <c r="A137" s="13" t="s">
        <v>1924</v>
      </c>
      <c r="B137" s="13">
        <v>16.2</v>
      </c>
      <c r="C137" s="13" t="s">
        <v>17</v>
      </c>
      <c r="F137" s="12">
        <v>42508</v>
      </c>
      <c r="G137" s="18">
        <v>0.4375</v>
      </c>
      <c r="H137" s="12">
        <v>42508</v>
      </c>
      <c r="I137" s="18">
        <v>0.44097222222222227</v>
      </c>
      <c r="J137" s="13" t="s">
        <v>2062</v>
      </c>
    </row>
    <row r="138" spans="1:10" x14ac:dyDescent="0.25">
      <c r="A138" s="13" t="s">
        <v>1925</v>
      </c>
      <c r="B138" s="13">
        <v>10.5</v>
      </c>
      <c r="C138" s="13" t="s">
        <v>17</v>
      </c>
      <c r="F138" s="12">
        <v>42508</v>
      </c>
      <c r="G138" s="18">
        <v>0.66666666666666663</v>
      </c>
      <c r="H138" s="12">
        <v>42508</v>
      </c>
      <c r="I138" s="18">
        <v>0.66875000000000007</v>
      </c>
      <c r="J138" s="13" t="s">
        <v>2063</v>
      </c>
    </row>
    <row r="139" spans="1:10" x14ac:dyDescent="0.25">
      <c r="A139" s="13" t="s">
        <v>2057</v>
      </c>
      <c r="B139" s="13">
        <v>10.5</v>
      </c>
      <c r="C139" s="13" t="s">
        <v>16</v>
      </c>
      <c r="E139" s="13" t="s">
        <v>179</v>
      </c>
      <c r="F139" s="12">
        <v>42508</v>
      </c>
      <c r="G139" s="18">
        <v>0.82986111111111116</v>
      </c>
      <c r="H139" s="12">
        <v>42508</v>
      </c>
      <c r="I139" s="18">
        <v>0.87152777777777779</v>
      </c>
      <c r="J139" s="13" t="s">
        <v>2067</v>
      </c>
    </row>
    <row r="140" spans="1:10" x14ac:dyDescent="0.25">
      <c r="A140" s="13" t="s">
        <v>2058</v>
      </c>
      <c r="B140" s="13">
        <v>10.5</v>
      </c>
      <c r="C140" s="13" t="s">
        <v>16</v>
      </c>
      <c r="E140" s="13" t="s">
        <v>179</v>
      </c>
      <c r="F140" s="12">
        <v>42509</v>
      </c>
      <c r="G140" s="18">
        <v>0.83611111111111114</v>
      </c>
      <c r="H140" s="12">
        <v>42509</v>
      </c>
      <c r="I140" s="18">
        <v>0.87777777777777777</v>
      </c>
      <c r="J140" s="13" t="s">
        <v>228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view="pageBreakPreview" topLeftCell="A10" zoomScale="60" zoomScaleNormal="100" workbookViewId="0">
      <selection activeCell="O13" sqref="O13"/>
    </sheetView>
  </sheetViews>
  <sheetFormatPr defaultRowHeight="15" x14ac:dyDescent="0.25"/>
  <cols>
    <col min="1" max="1" width="8.42578125" bestFit="1" customWidth="1"/>
    <col min="2" max="2" width="4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customWidth="1"/>
    <col min="7" max="7" width="48.28515625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12.28515625" bestFit="1" customWidth="1"/>
    <col min="12" max="12" width="5.28515625" bestFit="1" customWidth="1"/>
    <col min="13" max="13" width="16.7109375" bestFit="1" customWidth="1"/>
    <col min="14" max="14" width="34.140625" bestFit="1" customWidth="1"/>
  </cols>
  <sheetData>
    <row r="1" spans="1:14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5" t="s">
        <v>10</v>
      </c>
      <c r="H1" s="15" t="s">
        <v>0</v>
      </c>
      <c r="I1" s="16" t="s">
        <v>1</v>
      </c>
      <c r="J1" s="15" t="s">
        <v>11</v>
      </c>
      <c r="K1" s="15" t="s">
        <v>3</v>
      </c>
      <c r="L1" s="15" t="s">
        <v>2</v>
      </c>
      <c r="M1" s="17" t="s">
        <v>201</v>
      </c>
      <c r="N1" s="15" t="s">
        <v>10</v>
      </c>
    </row>
    <row r="2" spans="1:14" x14ac:dyDescent="0.25">
      <c r="A2" s="10" t="s">
        <v>2071</v>
      </c>
      <c r="B2" s="14">
        <v>0</v>
      </c>
      <c r="C2" s="13" t="s">
        <v>12</v>
      </c>
      <c r="D2" s="13" t="s">
        <v>1592</v>
      </c>
      <c r="E2" s="13" t="s">
        <v>9</v>
      </c>
      <c r="F2" s="11">
        <v>42545</v>
      </c>
      <c r="G2" s="13" t="s">
        <v>242</v>
      </c>
      <c r="H2" s="13" t="str">
        <f>CONCATENATE("S0",MID(A74,2,5)+1)</f>
        <v>S08938</v>
      </c>
      <c r="I2" s="14">
        <v>10.4</v>
      </c>
      <c r="J2" s="13" t="s">
        <v>12</v>
      </c>
      <c r="K2" s="13" t="s">
        <v>1592</v>
      </c>
      <c r="L2" s="13" t="s">
        <v>179</v>
      </c>
      <c r="M2" s="12">
        <f>$F$2</f>
        <v>42545</v>
      </c>
      <c r="N2" s="13" t="s">
        <v>234</v>
      </c>
    </row>
    <row r="3" spans="1:14" x14ac:dyDescent="0.25">
      <c r="A3" s="13" t="str">
        <f>CONCATENATE("S0",MID(A2,2,5)+1)</f>
        <v>S08867</v>
      </c>
      <c r="B3" s="14">
        <v>0</v>
      </c>
      <c r="C3" s="13" t="s">
        <v>12</v>
      </c>
      <c r="D3" s="13" t="s">
        <v>1593</v>
      </c>
      <c r="E3" s="13" t="s">
        <v>9</v>
      </c>
      <c r="F3" s="12">
        <f>$F$2</f>
        <v>42545</v>
      </c>
      <c r="G3" s="13" t="s">
        <v>242</v>
      </c>
      <c r="H3" s="13" t="str">
        <f t="shared" ref="H3:H49" si="0">CONCATENATE("S0",MID(H2,2,5)+1)</f>
        <v>S08939</v>
      </c>
      <c r="I3" s="14">
        <v>10.4</v>
      </c>
      <c r="J3" s="13" t="s">
        <v>12</v>
      </c>
      <c r="K3" s="13" t="s">
        <v>1593</v>
      </c>
      <c r="L3" s="13" t="s">
        <v>179</v>
      </c>
      <c r="M3" s="12">
        <f t="shared" ref="M3:M49" si="1">$F$2</f>
        <v>42545</v>
      </c>
      <c r="N3" s="13" t="s">
        <v>234</v>
      </c>
    </row>
    <row r="4" spans="1:14" x14ac:dyDescent="0.25">
      <c r="A4" s="13" t="str">
        <f t="shared" ref="A4:A67" si="2">CONCATENATE("S0",MID(A3,2,5)+1)</f>
        <v>S08868</v>
      </c>
      <c r="B4" s="14">
        <v>0</v>
      </c>
      <c r="C4" s="13" t="s">
        <v>12</v>
      </c>
      <c r="D4" s="13" t="s">
        <v>7</v>
      </c>
      <c r="E4" s="13" t="s">
        <v>9</v>
      </c>
      <c r="F4" s="12">
        <f t="shared" ref="F4:F67" si="3">$F$2</f>
        <v>42545</v>
      </c>
      <c r="G4" s="13" t="s">
        <v>242</v>
      </c>
      <c r="H4" s="13" t="str">
        <f t="shared" si="0"/>
        <v>S08940</v>
      </c>
      <c r="I4" s="14">
        <v>10.4</v>
      </c>
      <c r="J4" s="13" t="s">
        <v>12</v>
      </c>
      <c r="K4" s="13" t="s">
        <v>7</v>
      </c>
      <c r="L4" s="13" t="s">
        <v>179</v>
      </c>
      <c r="M4" s="12">
        <f t="shared" si="1"/>
        <v>42545</v>
      </c>
      <c r="N4" s="13" t="s">
        <v>234</v>
      </c>
    </row>
    <row r="5" spans="1:14" x14ac:dyDescent="0.25">
      <c r="A5" s="13" t="str">
        <f t="shared" si="2"/>
        <v>S08869</v>
      </c>
      <c r="B5" s="14">
        <v>0</v>
      </c>
      <c r="C5" s="13" t="s">
        <v>12</v>
      </c>
      <c r="D5" s="13" t="s">
        <v>8</v>
      </c>
      <c r="E5" s="13" t="s">
        <v>9</v>
      </c>
      <c r="F5" s="12">
        <f t="shared" si="3"/>
        <v>42545</v>
      </c>
      <c r="G5" s="13" t="s">
        <v>242</v>
      </c>
      <c r="H5" s="13" t="str">
        <f t="shared" si="0"/>
        <v>S08941</v>
      </c>
      <c r="I5" s="14">
        <v>10.4</v>
      </c>
      <c r="J5" s="13" t="s">
        <v>12</v>
      </c>
      <c r="K5" s="13" t="s">
        <v>8</v>
      </c>
      <c r="L5" s="13" t="s">
        <v>179</v>
      </c>
      <c r="M5" s="12">
        <f t="shared" si="1"/>
        <v>42545</v>
      </c>
      <c r="N5" s="13" t="s">
        <v>234</v>
      </c>
    </row>
    <row r="6" spans="1:14" x14ac:dyDescent="0.25">
      <c r="A6" s="13" t="str">
        <f t="shared" si="2"/>
        <v>S08870</v>
      </c>
      <c r="B6" s="14">
        <v>0</v>
      </c>
      <c r="C6" s="13" t="s">
        <v>12</v>
      </c>
      <c r="D6" s="13" t="s">
        <v>1592</v>
      </c>
      <c r="E6" s="13" t="s">
        <v>9</v>
      </c>
      <c r="F6" s="12">
        <f t="shared" si="3"/>
        <v>42545</v>
      </c>
      <c r="G6" s="13" t="s">
        <v>243</v>
      </c>
      <c r="H6" s="13" t="str">
        <f t="shared" si="0"/>
        <v>S08942</v>
      </c>
      <c r="I6" s="14">
        <v>11</v>
      </c>
      <c r="J6" s="13" t="s">
        <v>12</v>
      </c>
      <c r="K6" s="13" t="s">
        <v>1592</v>
      </c>
      <c r="L6" s="13" t="s">
        <v>179</v>
      </c>
      <c r="M6" s="12">
        <f t="shared" si="1"/>
        <v>42545</v>
      </c>
      <c r="N6" s="13"/>
    </row>
    <row r="7" spans="1:14" x14ac:dyDescent="0.25">
      <c r="A7" s="13" t="str">
        <f t="shared" si="2"/>
        <v>S08871</v>
      </c>
      <c r="B7" s="14">
        <v>0</v>
      </c>
      <c r="C7" s="13" t="s">
        <v>12</v>
      </c>
      <c r="D7" s="13" t="s">
        <v>1593</v>
      </c>
      <c r="E7" s="13" t="s">
        <v>9</v>
      </c>
      <c r="F7" s="12">
        <f t="shared" si="3"/>
        <v>42545</v>
      </c>
      <c r="G7" s="13" t="s">
        <v>243</v>
      </c>
      <c r="H7" s="13" t="str">
        <f t="shared" si="0"/>
        <v>S08943</v>
      </c>
      <c r="I7" s="14">
        <v>11</v>
      </c>
      <c r="J7" s="13" t="s">
        <v>12</v>
      </c>
      <c r="K7" s="13" t="s">
        <v>1593</v>
      </c>
      <c r="L7" s="13" t="s">
        <v>179</v>
      </c>
      <c r="M7" s="12">
        <f t="shared" si="1"/>
        <v>42545</v>
      </c>
      <c r="N7" s="13"/>
    </row>
    <row r="8" spans="1:14" x14ac:dyDescent="0.25">
      <c r="A8" s="13" t="str">
        <f t="shared" si="2"/>
        <v>S08872</v>
      </c>
      <c r="B8" s="14">
        <v>0</v>
      </c>
      <c r="C8" s="13" t="s">
        <v>12</v>
      </c>
      <c r="D8" s="13" t="s">
        <v>7</v>
      </c>
      <c r="E8" s="13" t="s">
        <v>9</v>
      </c>
      <c r="F8" s="12">
        <f t="shared" si="3"/>
        <v>42545</v>
      </c>
      <c r="G8" s="13" t="s">
        <v>243</v>
      </c>
      <c r="H8" s="13" t="str">
        <f t="shared" si="0"/>
        <v>S08944</v>
      </c>
      <c r="I8" s="14">
        <v>11</v>
      </c>
      <c r="J8" s="13" t="s">
        <v>12</v>
      </c>
      <c r="K8" s="13" t="s">
        <v>7</v>
      </c>
      <c r="L8" s="13" t="s">
        <v>179</v>
      </c>
      <c r="M8" s="12">
        <f t="shared" si="1"/>
        <v>42545</v>
      </c>
      <c r="N8" s="13"/>
    </row>
    <row r="9" spans="1:14" x14ac:dyDescent="0.25">
      <c r="A9" s="13" t="str">
        <f t="shared" si="2"/>
        <v>S08873</v>
      </c>
      <c r="B9" s="14">
        <v>0</v>
      </c>
      <c r="C9" s="13" t="s">
        <v>12</v>
      </c>
      <c r="D9" s="13" t="s">
        <v>8</v>
      </c>
      <c r="E9" s="13" t="s">
        <v>9</v>
      </c>
      <c r="F9" s="12">
        <f t="shared" si="3"/>
        <v>42545</v>
      </c>
      <c r="G9" s="13" t="s">
        <v>243</v>
      </c>
      <c r="H9" s="13" t="str">
        <f t="shared" si="0"/>
        <v>S08945</v>
      </c>
      <c r="I9" s="14">
        <v>11</v>
      </c>
      <c r="J9" s="13" t="s">
        <v>12</v>
      </c>
      <c r="K9" s="13" t="s">
        <v>8</v>
      </c>
      <c r="L9" s="13" t="s">
        <v>179</v>
      </c>
      <c r="M9" s="12">
        <f t="shared" si="1"/>
        <v>42545</v>
      </c>
      <c r="N9" s="13"/>
    </row>
    <row r="10" spans="1:14" x14ac:dyDescent="0.25">
      <c r="A10" s="13" t="str">
        <f t="shared" si="2"/>
        <v>S08874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f t="shared" si="3"/>
        <v>42545</v>
      </c>
      <c r="G10" s="13" t="s">
        <v>1587</v>
      </c>
      <c r="H10" s="13" t="str">
        <f t="shared" si="0"/>
        <v>S08946</v>
      </c>
      <c r="I10" s="14">
        <v>12</v>
      </c>
      <c r="J10" s="13" t="s">
        <v>12</v>
      </c>
      <c r="K10" s="13" t="s">
        <v>1592</v>
      </c>
      <c r="L10" s="13" t="s">
        <v>179</v>
      </c>
      <c r="M10" s="12">
        <f t="shared" si="1"/>
        <v>42545</v>
      </c>
      <c r="N10" s="13"/>
    </row>
    <row r="11" spans="1:14" x14ac:dyDescent="0.25">
      <c r="A11" s="13" t="str">
        <f t="shared" si="2"/>
        <v>S08875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f t="shared" si="3"/>
        <v>42545</v>
      </c>
      <c r="G11" s="13" t="s">
        <v>1587</v>
      </c>
      <c r="H11" s="13" t="str">
        <f t="shared" si="0"/>
        <v>S08947</v>
      </c>
      <c r="I11" s="14">
        <v>12</v>
      </c>
      <c r="J11" s="13" t="s">
        <v>12</v>
      </c>
      <c r="K11" s="13" t="s">
        <v>1593</v>
      </c>
      <c r="L11" s="13" t="s">
        <v>179</v>
      </c>
      <c r="M11" s="12">
        <f t="shared" si="1"/>
        <v>42545</v>
      </c>
      <c r="N11" s="13"/>
    </row>
    <row r="12" spans="1:14" x14ac:dyDescent="0.25">
      <c r="A12" s="13" t="str">
        <f t="shared" si="2"/>
        <v>S08876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f t="shared" si="3"/>
        <v>42545</v>
      </c>
      <c r="G12" s="13" t="s">
        <v>1587</v>
      </c>
      <c r="H12" s="13" t="str">
        <f t="shared" si="0"/>
        <v>S08948</v>
      </c>
      <c r="I12" s="14">
        <v>12</v>
      </c>
      <c r="J12" s="13" t="s">
        <v>12</v>
      </c>
      <c r="K12" s="13" t="s">
        <v>7</v>
      </c>
      <c r="L12" s="13" t="s">
        <v>179</v>
      </c>
      <c r="M12" s="12">
        <f t="shared" si="1"/>
        <v>42545</v>
      </c>
      <c r="N12" s="13"/>
    </row>
    <row r="13" spans="1:14" x14ac:dyDescent="0.25">
      <c r="A13" s="13" t="str">
        <f t="shared" si="2"/>
        <v>S08877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f t="shared" si="3"/>
        <v>42545</v>
      </c>
      <c r="G13" s="13" t="s">
        <v>1587</v>
      </c>
      <c r="H13" s="13" t="str">
        <f t="shared" si="0"/>
        <v>S08949</v>
      </c>
      <c r="I13" s="14">
        <v>12</v>
      </c>
      <c r="J13" s="13" t="s">
        <v>12</v>
      </c>
      <c r="K13" s="13" t="s">
        <v>8</v>
      </c>
      <c r="L13" s="13" t="s">
        <v>179</v>
      </c>
      <c r="M13" s="12">
        <f t="shared" si="1"/>
        <v>42545</v>
      </c>
      <c r="N13" s="13"/>
    </row>
    <row r="14" spans="1:14" x14ac:dyDescent="0.25">
      <c r="A14" s="13" t="str">
        <f t="shared" si="2"/>
        <v>S08878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f t="shared" si="3"/>
        <v>42545</v>
      </c>
      <c r="G14" s="13"/>
      <c r="H14" s="13" t="str">
        <f t="shared" si="0"/>
        <v>S08950</v>
      </c>
      <c r="I14" s="14">
        <v>13</v>
      </c>
      <c r="J14" s="13" t="s">
        <v>12</v>
      </c>
      <c r="K14" s="13" t="s">
        <v>1592</v>
      </c>
      <c r="L14" s="13" t="s">
        <v>179</v>
      </c>
      <c r="M14" s="12">
        <f t="shared" si="1"/>
        <v>42545</v>
      </c>
      <c r="N14" s="13"/>
    </row>
    <row r="15" spans="1:14" x14ac:dyDescent="0.25">
      <c r="A15" s="13" t="str">
        <f t="shared" si="2"/>
        <v>S08879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f t="shared" si="3"/>
        <v>42545</v>
      </c>
      <c r="G15" s="13"/>
      <c r="H15" s="13" t="str">
        <f t="shared" si="0"/>
        <v>S08951</v>
      </c>
      <c r="I15" s="14">
        <v>13</v>
      </c>
      <c r="J15" s="13" t="s">
        <v>12</v>
      </c>
      <c r="K15" s="13" t="s">
        <v>1593</v>
      </c>
      <c r="L15" s="13" t="s">
        <v>179</v>
      </c>
      <c r="M15" s="12">
        <f t="shared" si="1"/>
        <v>42545</v>
      </c>
      <c r="N15" s="13"/>
    </row>
    <row r="16" spans="1:14" x14ac:dyDescent="0.25">
      <c r="A16" s="13" t="str">
        <f t="shared" si="2"/>
        <v>S08880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f t="shared" si="3"/>
        <v>42545</v>
      </c>
      <c r="G16" s="13"/>
      <c r="H16" s="13" t="str">
        <f t="shared" si="0"/>
        <v>S08952</v>
      </c>
      <c r="I16" s="14">
        <v>13</v>
      </c>
      <c r="J16" s="13" t="s">
        <v>12</v>
      </c>
      <c r="K16" s="13" t="s">
        <v>7</v>
      </c>
      <c r="L16" s="13" t="s">
        <v>179</v>
      </c>
      <c r="M16" s="12">
        <f t="shared" si="1"/>
        <v>42545</v>
      </c>
      <c r="N16" s="13"/>
    </row>
    <row r="17" spans="1:14" x14ac:dyDescent="0.25">
      <c r="A17" s="13" t="str">
        <f t="shared" si="2"/>
        <v>S08881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f t="shared" si="3"/>
        <v>42545</v>
      </c>
      <c r="G17" s="13"/>
      <c r="H17" s="13" t="str">
        <f t="shared" si="0"/>
        <v>S08953</v>
      </c>
      <c r="I17" s="14">
        <v>13</v>
      </c>
      <c r="J17" s="13" t="s">
        <v>12</v>
      </c>
      <c r="K17" s="13" t="s">
        <v>8</v>
      </c>
      <c r="L17" s="13" t="s">
        <v>179</v>
      </c>
      <c r="M17" s="12">
        <f t="shared" si="1"/>
        <v>42545</v>
      </c>
      <c r="N17" s="13"/>
    </row>
    <row r="18" spans="1:14" x14ac:dyDescent="0.25">
      <c r="A18" s="13" t="str">
        <f t="shared" si="2"/>
        <v>S08882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f t="shared" si="3"/>
        <v>42545</v>
      </c>
      <c r="G18" s="13" t="s">
        <v>239</v>
      </c>
      <c r="H18" s="13" t="str">
        <f t="shared" si="0"/>
        <v>S08954</v>
      </c>
      <c r="I18" s="14">
        <v>14</v>
      </c>
      <c r="J18" s="13" t="s">
        <v>12</v>
      </c>
      <c r="K18" s="13" t="s">
        <v>1592</v>
      </c>
      <c r="L18" s="13" t="s">
        <v>9</v>
      </c>
      <c r="M18" s="12">
        <f t="shared" si="1"/>
        <v>42545</v>
      </c>
      <c r="N18" s="13"/>
    </row>
    <row r="19" spans="1:14" x14ac:dyDescent="0.25">
      <c r="A19" s="13" t="str">
        <f t="shared" si="2"/>
        <v>S08883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f t="shared" si="3"/>
        <v>42545</v>
      </c>
      <c r="G19" s="13" t="s">
        <v>239</v>
      </c>
      <c r="H19" s="13" t="str">
        <f t="shared" si="0"/>
        <v>S08955</v>
      </c>
      <c r="I19" s="14">
        <v>14</v>
      </c>
      <c r="J19" s="13" t="s">
        <v>12</v>
      </c>
      <c r="K19" s="13" t="s">
        <v>1593</v>
      </c>
      <c r="L19" s="13" t="s">
        <v>9</v>
      </c>
      <c r="M19" s="12">
        <f t="shared" si="1"/>
        <v>42545</v>
      </c>
      <c r="N19" s="13"/>
    </row>
    <row r="20" spans="1:14" x14ac:dyDescent="0.25">
      <c r="A20" s="13" t="str">
        <f t="shared" si="2"/>
        <v>S08884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f t="shared" si="3"/>
        <v>42545</v>
      </c>
      <c r="G20" s="13" t="s">
        <v>239</v>
      </c>
      <c r="H20" s="13" t="str">
        <f t="shared" si="0"/>
        <v>S08956</v>
      </c>
      <c r="I20" s="14">
        <v>14</v>
      </c>
      <c r="J20" s="13" t="s">
        <v>12</v>
      </c>
      <c r="K20" s="13" t="s">
        <v>7</v>
      </c>
      <c r="L20" s="13" t="s">
        <v>9</v>
      </c>
      <c r="M20" s="12">
        <f t="shared" si="1"/>
        <v>42545</v>
      </c>
      <c r="N20" s="13"/>
    </row>
    <row r="21" spans="1:14" x14ac:dyDescent="0.25">
      <c r="A21" s="13" t="str">
        <f t="shared" si="2"/>
        <v>S08885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f t="shared" si="3"/>
        <v>42545</v>
      </c>
      <c r="G21" s="13" t="s">
        <v>239</v>
      </c>
      <c r="H21" s="13" t="str">
        <f t="shared" si="0"/>
        <v>S08957</v>
      </c>
      <c r="I21" s="14">
        <v>14</v>
      </c>
      <c r="J21" s="13" t="s">
        <v>12</v>
      </c>
      <c r="K21" s="13" t="s">
        <v>8</v>
      </c>
      <c r="L21" s="13" t="s">
        <v>9</v>
      </c>
      <c r="M21" s="12">
        <f t="shared" si="1"/>
        <v>42545</v>
      </c>
      <c r="N21" s="13"/>
    </row>
    <row r="22" spans="1:14" x14ac:dyDescent="0.25">
      <c r="A22" s="13" t="str">
        <f t="shared" si="2"/>
        <v>S08886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f t="shared" si="3"/>
        <v>42545</v>
      </c>
      <c r="G22" s="13" t="s">
        <v>244</v>
      </c>
      <c r="H22" s="13" t="str">
        <f t="shared" si="0"/>
        <v>S08958</v>
      </c>
      <c r="I22" s="14">
        <v>15</v>
      </c>
      <c r="J22" s="13" t="s">
        <v>12</v>
      </c>
      <c r="K22" s="13" t="s">
        <v>1592</v>
      </c>
      <c r="L22" s="13" t="s">
        <v>9</v>
      </c>
      <c r="M22" s="12">
        <f t="shared" si="1"/>
        <v>42545</v>
      </c>
      <c r="N22" s="13"/>
    </row>
    <row r="23" spans="1:14" x14ac:dyDescent="0.25">
      <c r="A23" s="13" t="str">
        <f t="shared" si="2"/>
        <v>S08887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f t="shared" si="3"/>
        <v>42545</v>
      </c>
      <c r="G23" s="13" t="s">
        <v>244</v>
      </c>
      <c r="H23" s="13" t="str">
        <f t="shared" si="0"/>
        <v>S08959</v>
      </c>
      <c r="I23" s="14">
        <v>15</v>
      </c>
      <c r="J23" s="13" t="s">
        <v>12</v>
      </c>
      <c r="K23" s="13" t="s">
        <v>1593</v>
      </c>
      <c r="L23" s="13" t="s">
        <v>9</v>
      </c>
      <c r="M23" s="12">
        <f t="shared" si="1"/>
        <v>42545</v>
      </c>
      <c r="N23" s="13"/>
    </row>
    <row r="24" spans="1:14" x14ac:dyDescent="0.25">
      <c r="A24" s="13" t="str">
        <f t="shared" si="2"/>
        <v>S08888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f t="shared" si="3"/>
        <v>42545</v>
      </c>
      <c r="G24" s="13" t="s">
        <v>244</v>
      </c>
      <c r="H24" s="13" t="str">
        <f t="shared" si="0"/>
        <v>S08960</v>
      </c>
      <c r="I24" s="14">
        <v>15</v>
      </c>
      <c r="J24" s="13" t="s">
        <v>12</v>
      </c>
      <c r="K24" s="13" t="s">
        <v>7</v>
      </c>
      <c r="L24" s="13" t="s">
        <v>9</v>
      </c>
      <c r="M24" s="12">
        <f t="shared" si="1"/>
        <v>42545</v>
      </c>
      <c r="N24" s="13"/>
    </row>
    <row r="25" spans="1:14" x14ac:dyDescent="0.25">
      <c r="A25" s="13" t="str">
        <f t="shared" si="2"/>
        <v>S08889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f t="shared" si="3"/>
        <v>42545</v>
      </c>
      <c r="G25" s="13" t="s">
        <v>244</v>
      </c>
      <c r="H25" s="13" t="str">
        <f t="shared" si="0"/>
        <v>S08961</v>
      </c>
      <c r="I25" s="14">
        <v>15</v>
      </c>
      <c r="J25" s="13" t="s">
        <v>12</v>
      </c>
      <c r="K25" s="13" t="s">
        <v>8</v>
      </c>
      <c r="L25" s="13" t="s">
        <v>9</v>
      </c>
      <c r="M25" s="12">
        <f t="shared" si="1"/>
        <v>42545</v>
      </c>
      <c r="N25" s="13"/>
    </row>
    <row r="26" spans="1:14" x14ac:dyDescent="0.25">
      <c r="A26" s="13" t="str">
        <f t="shared" si="2"/>
        <v>S08890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f t="shared" si="3"/>
        <v>42545</v>
      </c>
      <c r="G26" s="13" t="s">
        <v>245</v>
      </c>
      <c r="H26" s="13" t="str">
        <f t="shared" si="0"/>
        <v>S08962</v>
      </c>
      <c r="I26" s="14">
        <v>16.2</v>
      </c>
      <c r="J26" s="13" t="s">
        <v>12</v>
      </c>
      <c r="K26" s="13" t="s">
        <v>1592</v>
      </c>
      <c r="L26" s="13" t="s">
        <v>179</v>
      </c>
      <c r="M26" s="12">
        <f t="shared" si="1"/>
        <v>42545</v>
      </c>
      <c r="N26" s="13"/>
    </row>
    <row r="27" spans="1:14" x14ac:dyDescent="0.25">
      <c r="A27" s="13" t="str">
        <f t="shared" si="2"/>
        <v>S08891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f t="shared" si="3"/>
        <v>42545</v>
      </c>
      <c r="G27" s="13" t="s">
        <v>245</v>
      </c>
      <c r="H27" s="13" t="str">
        <f t="shared" si="0"/>
        <v>S08963</v>
      </c>
      <c r="I27" s="14">
        <v>16.2</v>
      </c>
      <c r="J27" s="13" t="s">
        <v>12</v>
      </c>
      <c r="K27" s="13" t="s">
        <v>1593</v>
      </c>
      <c r="L27" s="13" t="s">
        <v>179</v>
      </c>
      <c r="M27" s="12">
        <f t="shared" si="1"/>
        <v>42545</v>
      </c>
      <c r="N27" s="13"/>
    </row>
    <row r="28" spans="1:14" x14ac:dyDescent="0.25">
      <c r="A28" s="13" t="str">
        <f t="shared" si="2"/>
        <v>S08892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f t="shared" si="3"/>
        <v>42545</v>
      </c>
      <c r="G28" s="13" t="s">
        <v>245</v>
      </c>
      <c r="H28" s="13" t="str">
        <f t="shared" si="0"/>
        <v>S08964</v>
      </c>
      <c r="I28" s="14">
        <v>16.2</v>
      </c>
      <c r="J28" s="13" t="s">
        <v>12</v>
      </c>
      <c r="K28" s="13" t="s">
        <v>7</v>
      </c>
      <c r="L28" s="13" t="s">
        <v>179</v>
      </c>
      <c r="M28" s="12">
        <f t="shared" si="1"/>
        <v>42545</v>
      </c>
      <c r="N28" s="13"/>
    </row>
    <row r="29" spans="1:14" x14ac:dyDescent="0.25">
      <c r="A29" s="13" t="str">
        <f t="shared" si="2"/>
        <v>S08893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f t="shared" si="3"/>
        <v>42545</v>
      </c>
      <c r="G29" s="13" t="s">
        <v>245</v>
      </c>
      <c r="H29" s="13" t="str">
        <f t="shared" si="0"/>
        <v>S08965</v>
      </c>
      <c r="I29" s="14">
        <v>16.2</v>
      </c>
      <c r="J29" s="13" t="s">
        <v>12</v>
      </c>
      <c r="K29" s="13" t="s">
        <v>8</v>
      </c>
      <c r="L29" s="13" t="s">
        <v>179</v>
      </c>
      <c r="M29" s="12">
        <f t="shared" si="1"/>
        <v>42545</v>
      </c>
      <c r="N29" s="13"/>
    </row>
    <row r="30" spans="1:14" x14ac:dyDescent="0.25">
      <c r="A30" s="13" t="str">
        <f t="shared" si="2"/>
        <v>S08894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f t="shared" si="3"/>
        <v>42545</v>
      </c>
      <c r="G30" s="13" t="s">
        <v>246</v>
      </c>
      <c r="H30" s="13" t="str">
        <f t="shared" si="0"/>
        <v>S08966</v>
      </c>
      <c r="I30" s="14">
        <v>17</v>
      </c>
      <c r="J30" s="13" t="s">
        <v>12</v>
      </c>
      <c r="K30" s="13" t="s">
        <v>1592</v>
      </c>
      <c r="L30" s="13" t="s">
        <v>179</v>
      </c>
      <c r="M30" s="12">
        <f t="shared" si="1"/>
        <v>42545</v>
      </c>
      <c r="N30" s="13"/>
    </row>
    <row r="31" spans="1:14" x14ac:dyDescent="0.25">
      <c r="A31" s="13" t="str">
        <f t="shared" si="2"/>
        <v>S08895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f t="shared" si="3"/>
        <v>42545</v>
      </c>
      <c r="G31" s="13" t="s">
        <v>246</v>
      </c>
      <c r="H31" s="13" t="str">
        <f t="shared" si="0"/>
        <v>S08967</v>
      </c>
      <c r="I31" s="14">
        <v>17</v>
      </c>
      <c r="J31" s="13" t="s">
        <v>12</v>
      </c>
      <c r="K31" s="13" t="s">
        <v>1593</v>
      </c>
      <c r="L31" s="13" t="s">
        <v>179</v>
      </c>
      <c r="M31" s="12">
        <f t="shared" si="1"/>
        <v>42545</v>
      </c>
      <c r="N31" s="13"/>
    </row>
    <row r="32" spans="1:14" x14ac:dyDescent="0.25">
      <c r="A32" s="13" t="str">
        <f t="shared" si="2"/>
        <v>S08896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f t="shared" si="3"/>
        <v>42545</v>
      </c>
      <c r="G32" s="13" t="s">
        <v>246</v>
      </c>
      <c r="H32" s="13" t="str">
        <f t="shared" si="0"/>
        <v>S08968</v>
      </c>
      <c r="I32" s="14">
        <v>17</v>
      </c>
      <c r="J32" s="13" t="s">
        <v>12</v>
      </c>
      <c r="K32" s="13" t="s">
        <v>7</v>
      </c>
      <c r="L32" s="13" t="s">
        <v>179</v>
      </c>
      <c r="M32" s="12">
        <f t="shared" si="1"/>
        <v>42545</v>
      </c>
      <c r="N32" s="13"/>
    </row>
    <row r="33" spans="1:14" x14ac:dyDescent="0.25">
      <c r="A33" s="13" t="str">
        <f t="shared" si="2"/>
        <v>S08897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f t="shared" si="3"/>
        <v>42545</v>
      </c>
      <c r="G33" s="13" t="s">
        <v>246</v>
      </c>
      <c r="H33" s="13" t="str">
        <f t="shared" si="0"/>
        <v>S08969</v>
      </c>
      <c r="I33" s="14">
        <v>17</v>
      </c>
      <c r="J33" s="13" t="s">
        <v>12</v>
      </c>
      <c r="K33" s="13" t="s">
        <v>8</v>
      </c>
      <c r="L33" s="13" t="s">
        <v>179</v>
      </c>
      <c r="M33" s="12">
        <f t="shared" si="1"/>
        <v>42545</v>
      </c>
      <c r="N33" s="13"/>
    </row>
    <row r="34" spans="1:14" x14ac:dyDescent="0.25">
      <c r="A34" s="13" t="str">
        <f t="shared" si="2"/>
        <v>S08898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f t="shared" si="3"/>
        <v>42545</v>
      </c>
      <c r="G34" s="13" t="s">
        <v>247</v>
      </c>
      <c r="H34" s="13" t="str">
        <f t="shared" si="0"/>
        <v>S08970</v>
      </c>
      <c r="I34" s="14">
        <v>18</v>
      </c>
      <c r="J34" s="13" t="s">
        <v>12</v>
      </c>
      <c r="K34" s="13" t="s">
        <v>1592</v>
      </c>
      <c r="L34" s="13" t="s">
        <v>179</v>
      </c>
      <c r="M34" s="12">
        <f t="shared" si="1"/>
        <v>42545</v>
      </c>
      <c r="N34" s="13"/>
    </row>
    <row r="35" spans="1:14" x14ac:dyDescent="0.25">
      <c r="A35" s="13" t="str">
        <f t="shared" si="2"/>
        <v>S08899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f t="shared" si="3"/>
        <v>42545</v>
      </c>
      <c r="G35" s="13" t="s">
        <v>247</v>
      </c>
      <c r="H35" s="13" t="str">
        <f t="shared" si="0"/>
        <v>S08971</v>
      </c>
      <c r="I35" s="14">
        <v>18</v>
      </c>
      <c r="J35" s="13" t="s">
        <v>12</v>
      </c>
      <c r="K35" s="13" t="s">
        <v>1593</v>
      </c>
      <c r="L35" s="13" t="s">
        <v>179</v>
      </c>
      <c r="M35" s="12">
        <f t="shared" si="1"/>
        <v>42545</v>
      </c>
      <c r="N35" s="13"/>
    </row>
    <row r="36" spans="1:14" x14ac:dyDescent="0.25">
      <c r="A36" s="13" t="str">
        <f t="shared" si="2"/>
        <v>S08900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f t="shared" si="3"/>
        <v>42545</v>
      </c>
      <c r="G36" s="13" t="s">
        <v>247</v>
      </c>
      <c r="H36" s="13" t="str">
        <f t="shared" si="0"/>
        <v>S08972</v>
      </c>
      <c r="I36" s="14">
        <v>18</v>
      </c>
      <c r="J36" s="13" t="s">
        <v>12</v>
      </c>
      <c r="K36" s="13" t="s">
        <v>7</v>
      </c>
      <c r="L36" s="13" t="s">
        <v>179</v>
      </c>
      <c r="M36" s="12">
        <f t="shared" si="1"/>
        <v>42545</v>
      </c>
      <c r="N36" s="13"/>
    </row>
    <row r="37" spans="1:14" x14ac:dyDescent="0.25">
      <c r="A37" s="13" t="str">
        <f t="shared" si="2"/>
        <v>S08901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f t="shared" si="3"/>
        <v>42545</v>
      </c>
      <c r="G37" s="13" t="s">
        <v>247</v>
      </c>
      <c r="H37" s="13" t="str">
        <f t="shared" si="0"/>
        <v>S08973</v>
      </c>
      <c r="I37" s="14">
        <v>18</v>
      </c>
      <c r="J37" s="13" t="s">
        <v>12</v>
      </c>
      <c r="K37" s="13" t="s">
        <v>8</v>
      </c>
      <c r="L37" s="13" t="s">
        <v>179</v>
      </c>
      <c r="M37" s="12">
        <f t="shared" si="1"/>
        <v>42545</v>
      </c>
      <c r="N37" s="13"/>
    </row>
    <row r="38" spans="1:14" x14ac:dyDescent="0.25">
      <c r="A38" s="13" t="str">
        <f t="shared" si="2"/>
        <v>S08902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f t="shared" si="3"/>
        <v>42545</v>
      </c>
      <c r="G38" s="13" t="s">
        <v>250</v>
      </c>
      <c r="H38" s="13" t="str">
        <f t="shared" si="0"/>
        <v>S08974</v>
      </c>
      <c r="I38" s="14">
        <v>19</v>
      </c>
      <c r="J38" s="13" t="s">
        <v>12</v>
      </c>
      <c r="K38" s="13" t="s">
        <v>1592</v>
      </c>
      <c r="L38" s="13" t="s">
        <v>9</v>
      </c>
      <c r="M38" s="12">
        <f t="shared" si="1"/>
        <v>42545</v>
      </c>
      <c r="N38" s="13"/>
    </row>
    <row r="39" spans="1:14" x14ac:dyDescent="0.25">
      <c r="A39" s="13" t="str">
        <f t="shared" si="2"/>
        <v>S08903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f t="shared" si="3"/>
        <v>42545</v>
      </c>
      <c r="G39" s="13" t="s">
        <v>250</v>
      </c>
      <c r="H39" s="13" t="str">
        <f t="shared" si="0"/>
        <v>S08975</v>
      </c>
      <c r="I39" s="14">
        <v>19</v>
      </c>
      <c r="J39" s="13" t="s">
        <v>12</v>
      </c>
      <c r="K39" s="13" t="s">
        <v>1593</v>
      </c>
      <c r="L39" s="13" t="s">
        <v>9</v>
      </c>
      <c r="M39" s="12">
        <f t="shared" si="1"/>
        <v>42545</v>
      </c>
      <c r="N39" s="13"/>
    </row>
    <row r="40" spans="1:14" x14ac:dyDescent="0.25">
      <c r="A40" s="13" t="str">
        <f t="shared" si="2"/>
        <v>S08904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f t="shared" si="3"/>
        <v>42545</v>
      </c>
      <c r="G40" s="13" t="s">
        <v>250</v>
      </c>
      <c r="H40" s="13" t="str">
        <f t="shared" si="0"/>
        <v>S08976</v>
      </c>
      <c r="I40" s="14">
        <v>19</v>
      </c>
      <c r="J40" s="13" t="s">
        <v>12</v>
      </c>
      <c r="K40" s="13" t="s">
        <v>7</v>
      </c>
      <c r="L40" s="13" t="s">
        <v>9</v>
      </c>
      <c r="M40" s="12">
        <f t="shared" si="1"/>
        <v>42545</v>
      </c>
      <c r="N40" s="13"/>
    </row>
    <row r="41" spans="1:14" x14ac:dyDescent="0.25">
      <c r="A41" s="13" t="str">
        <f t="shared" si="2"/>
        <v>S08905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f t="shared" si="3"/>
        <v>42545</v>
      </c>
      <c r="G41" s="13" t="s">
        <v>250</v>
      </c>
      <c r="H41" s="13" t="str">
        <f t="shared" si="0"/>
        <v>S08977</v>
      </c>
      <c r="I41" s="14">
        <v>19</v>
      </c>
      <c r="J41" s="13" t="s">
        <v>12</v>
      </c>
      <c r="K41" s="13" t="s">
        <v>8</v>
      </c>
      <c r="L41" s="13" t="s">
        <v>9</v>
      </c>
      <c r="M41" s="12">
        <f t="shared" si="1"/>
        <v>42545</v>
      </c>
      <c r="N41" s="13"/>
    </row>
    <row r="42" spans="1:14" x14ac:dyDescent="0.25">
      <c r="A42" s="13" t="str">
        <f t="shared" si="2"/>
        <v>S08906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f t="shared" si="3"/>
        <v>42545</v>
      </c>
      <c r="G42" s="13" t="s">
        <v>248</v>
      </c>
      <c r="H42" s="13" t="str">
        <f t="shared" si="0"/>
        <v>S08978</v>
      </c>
      <c r="I42" s="14">
        <v>20</v>
      </c>
      <c r="J42" s="13" t="s">
        <v>12</v>
      </c>
      <c r="K42" s="13" t="s">
        <v>1592</v>
      </c>
      <c r="L42" s="13" t="s">
        <v>179</v>
      </c>
      <c r="M42" s="12">
        <f t="shared" si="1"/>
        <v>42545</v>
      </c>
      <c r="N42" s="13"/>
    </row>
    <row r="43" spans="1:14" x14ac:dyDescent="0.25">
      <c r="A43" s="13" t="str">
        <f t="shared" si="2"/>
        <v>S08907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f t="shared" si="3"/>
        <v>42545</v>
      </c>
      <c r="G43" s="13" t="s">
        <v>248</v>
      </c>
      <c r="H43" s="13" t="str">
        <f t="shared" si="0"/>
        <v>S08979</v>
      </c>
      <c r="I43" s="14">
        <v>20</v>
      </c>
      <c r="J43" s="13" t="s">
        <v>12</v>
      </c>
      <c r="K43" s="13" t="s">
        <v>1593</v>
      </c>
      <c r="L43" s="13" t="s">
        <v>179</v>
      </c>
      <c r="M43" s="12">
        <f t="shared" si="1"/>
        <v>42545</v>
      </c>
      <c r="N43" s="13"/>
    </row>
    <row r="44" spans="1:14" x14ac:dyDescent="0.25">
      <c r="A44" s="13" t="str">
        <f t="shared" si="2"/>
        <v>S08908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f t="shared" si="3"/>
        <v>42545</v>
      </c>
      <c r="G44" s="13" t="s">
        <v>248</v>
      </c>
      <c r="H44" s="13" t="str">
        <f t="shared" si="0"/>
        <v>S08980</v>
      </c>
      <c r="I44" s="14">
        <v>20</v>
      </c>
      <c r="J44" s="13" t="s">
        <v>12</v>
      </c>
      <c r="K44" s="13" t="s">
        <v>7</v>
      </c>
      <c r="L44" s="13" t="s">
        <v>179</v>
      </c>
      <c r="M44" s="12">
        <f t="shared" si="1"/>
        <v>42545</v>
      </c>
      <c r="N44" s="13"/>
    </row>
    <row r="45" spans="1:14" x14ac:dyDescent="0.25">
      <c r="A45" s="13" t="str">
        <f t="shared" si="2"/>
        <v>S08909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f t="shared" si="3"/>
        <v>42545</v>
      </c>
      <c r="G45" s="13" t="s">
        <v>248</v>
      </c>
      <c r="H45" s="13" t="str">
        <f t="shared" si="0"/>
        <v>S08981</v>
      </c>
      <c r="I45" s="14">
        <v>20</v>
      </c>
      <c r="J45" s="13" t="s">
        <v>12</v>
      </c>
      <c r="K45" s="13" t="s">
        <v>8</v>
      </c>
      <c r="L45" s="13" t="s">
        <v>179</v>
      </c>
      <c r="M45" s="12">
        <f t="shared" si="1"/>
        <v>42545</v>
      </c>
      <c r="N45" s="13"/>
    </row>
    <row r="46" spans="1:14" x14ac:dyDescent="0.25">
      <c r="A46" s="13" t="str">
        <f t="shared" si="2"/>
        <v>S08910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f t="shared" si="3"/>
        <v>42545</v>
      </c>
      <c r="G46" s="13" t="s">
        <v>236</v>
      </c>
      <c r="H46" s="13" t="str">
        <f t="shared" si="0"/>
        <v>S08982</v>
      </c>
      <c r="I46" s="14">
        <v>20.75</v>
      </c>
      <c r="J46" s="13" t="s">
        <v>12</v>
      </c>
      <c r="K46" s="13" t="s">
        <v>1592</v>
      </c>
      <c r="L46" s="13" t="s">
        <v>179</v>
      </c>
      <c r="M46" s="12">
        <f t="shared" si="1"/>
        <v>42545</v>
      </c>
      <c r="N46" s="13" t="s">
        <v>233</v>
      </c>
    </row>
    <row r="47" spans="1:14" x14ac:dyDescent="0.25">
      <c r="A47" s="13" t="str">
        <f t="shared" si="2"/>
        <v>S08911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f t="shared" si="3"/>
        <v>42545</v>
      </c>
      <c r="G47" s="13" t="s">
        <v>236</v>
      </c>
      <c r="H47" s="13" t="str">
        <f t="shared" si="0"/>
        <v>S08983</v>
      </c>
      <c r="I47" s="14">
        <v>20.75</v>
      </c>
      <c r="J47" s="13" t="s">
        <v>12</v>
      </c>
      <c r="K47" s="13" t="s">
        <v>1593</v>
      </c>
      <c r="L47" s="13" t="s">
        <v>179</v>
      </c>
      <c r="M47" s="12">
        <f t="shared" si="1"/>
        <v>42545</v>
      </c>
      <c r="N47" s="13" t="s">
        <v>233</v>
      </c>
    </row>
    <row r="48" spans="1:14" x14ac:dyDescent="0.25">
      <c r="A48" s="13" t="str">
        <f t="shared" si="2"/>
        <v>S08912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f t="shared" si="3"/>
        <v>42545</v>
      </c>
      <c r="G48" s="13" t="s">
        <v>236</v>
      </c>
      <c r="H48" s="13" t="str">
        <f t="shared" si="0"/>
        <v>S08984</v>
      </c>
      <c r="I48" s="14">
        <v>20.75</v>
      </c>
      <c r="J48" s="13" t="s">
        <v>12</v>
      </c>
      <c r="K48" s="13" t="s">
        <v>7</v>
      </c>
      <c r="L48" s="13" t="s">
        <v>179</v>
      </c>
      <c r="M48" s="12">
        <f t="shared" si="1"/>
        <v>42545</v>
      </c>
      <c r="N48" s="13" t="s">
        <v>233</v>
      </c>
    </row>
    <row r="49" spans="1:14" x14ac:dyDescent="0.25">
      <c r="A49" s="13" t="str">
        <f t="shared" si="2"/>
        <v>S08913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f t="shared" si="3"/>
        <v>42545</v>
      </c>
      <c r="G49" s="13" t="s">
        <v>236</v>
      </c>
      <c r="H49" s="13" t="str">
        <f t="shared" si="0"/>
        <v>S08985</v>
      </c>
      <c r="I49" s="14">
        <v>20.75</v>
      </c>
      <c r="J49" s="13" t="s">
        <v>12</v>
      </c>
      <c r="K49" s="13" t="s">
        <v>8</v>
      </c>
      <c r="L49" s="13" t="s">
        <v>179</v>
      </c>
      <c r="M49" s="12">
        <f t="shared" si="1"/>
        <v>42545</v>
      </c>
      <c r="N49" s="13" t="s">
        <v>233</v>
      </c>
    </row>
    <row r="50" spans="1:14" s="1" customFormat="1" x14ac:dyDescent="0.25">
      <c r="A50" s="15" t="s">
        <v>0</v>
      </c>
      <c r="B50" s="16" t="s">
        <v>1</v>
      </c>
      <c r="C50" s="15" t="s">
        <v>11</v>
      </c>
      <c r="D50" s="15" t="s">
        <v>3</v>
      </c>
      <c r="E50" s="15" t="s">
        <v>2</v>
      </c>
      <c r="F50" s="17" t="s">
        <v>201</v>
      </c>
      <c r="G50" s="15" t="s">
        <v>10</v>
      </c>
      <c r="H50" s="15" t="s">
        <v>0</v>
      </c>
      <c r="I50" s="16" t="s">
        <v>1</v>
      </c>
      <c r="J50" s="15" t="s">
        <v>11</v>
      </c>
      <c r="K50" s="15" t="s">
        <v>3</v>
      </c>
      <c r="L50" s="15" t="s">
        <v>2</v>
      </c>
      <c r="M50" s="17" t="s">
        <v>201</v>
      </c>
      <c r="N50" s="15" t="s">
        <v>10</v>
      </c>
    </row>
    <row r="51" spans="1:14" x14ac:dyDescent="0.25">
      <c r="A51" s="13" t="str">
        <f>CONCATENATE("S0",MID(A49,2,5)+1)</f>
        <v>S08914</v>
      </c>
      <c r="B51" s="14">
        <v>0</v>
      </c>
      <c r="C51" s="13" t="s">
        <v>13</v>
      </c>
      <c r="D51" s="13" t="s">
        <v>918</v>
      </c>
      <c r="E51" s="13"/>
      <c r="F51" s="12">
        <f t="shared" si="3"/>
        <v>42545</v>
      </c>
      <c r="G51" s="13" t="s">
        <v>241</v>
      </c>
      <c r="H51" s="13" t="str">
        <f>CONCATENATE("S0",MID(H49,2,5)+1)</f>
        <v>S08986</v>
      </c>
      <c r="I51" s="14">
        <v>20.75</v>
      </c>
      <c r="J51" s="13" t="s">
        <v>13</v>
      </c>
      <c r="K51" s="13" t="s">
        <v>918</v>
      </c>
      <c r="L51" s="13"/>
      <c r="M51" s="12">
        <f>$F$2</f>
        <v>42545</v>
      </c>
      <c r="N51" s="13" t="s">
        <v>232</v>
      </c>
    </row>
    <row r="52" spans="1:14" x14ac:dyDescent="0.25">
      <c r="A52" s="13" t="str">
        <f t="shared" si="2"/>
        <v>S08915</v>
      </c>
      <c r="B52" s="14">
        <v>0</v>
      </c>
      <c r="C52" s="13" t="s">
        <v>13</v>
      </c>
      <c r="D52" s="13" t="s">
        <v>918</v>
      </c>
      <c r="E52" s="13"/>
      <c r="F52" s="12">
        <f t="shared" si="3"/>
        <v>42545</v>
      </c>
      <c r="G52" s="13" t="s">
        <v>241</v>
      </c>
      <c r="H52" s="13" t="str">
        <f t="shared" ref="H52:H74" si="4">CONCATENATE("S0",MID(H51,2,5)+1)</f>
        <v>S08987</v>
      </c>
      <c r="I52" s="14">
        <v>20.75</v>
      </c>
      <c r="J52" s="13" t="s">
        <v>13</v>
      </c>
      <c r="K52" s="13" t="s">
        <v>918</v>
      </c>
      <c r="L52" s="13"/>
      <c r="M52" s="12">
        <f t="shared" ref="M52:M74" si="5">$F$2</f>
        <v>42545</v>
      </c>
      <c r="N52" s="13" t="s">
        <v>232</v>
      </c>
    </row>
    <row r="53" spans="1:14" x14ac:dyDescent="0.25">
      <c r="A53" s="13" t="str">
        <f t="shared" si="2"/>
        <v>S08916</v>
      </c>
      <c r="B53" s="14">
        <v>0</v>
      </c>
      <c r="C53" s="13" t="s">
        <v>13</v>
      </c>
      <c r="D53" s="13" t="s">
        <v>918</v>
      </c>
      <c r="E53" s="13"/>
      <c r="F53" s="12">
        <f t="shared" si="3"/>
        <v>42545</v>
      </c>
      <c r="G53" s="13" t="s">
        <v>241</v>
      </c>
      <c r="H53" s="13" t="str">
        <f t="shared" si="4"/>
        <v>S08988</v>
      </c>
      <c r="I53" s="14">
        <v>20.75</v>
      </c>
      <c r="J53" s="13" t="s">
        <v>13</v>
      </c>
      <c r="K53" s="13" t="s">
        <v>918</v>
      </c>
      <c r="L53" s="13"/>
      <c r="M53" s="12">
        <f t="shared" si="5"/>
        <v>42545</v>
      </c>
      <c r="N53" s="13" t="s">
        <v>232</v>
      </c>
    </row>
    <row r="54" spans="1:14" x14ac:dyDescent="0.25">
      <c r="A54" s="13" t="str">
        <f t="shared" si="2"/>
        <v>S08917</v>
      </c>
      <c r="B54" s="14">
        <v>0</v>
      </c>
      <c r="C54" s="13" t="s">
        <v>13</v>
      </c>
      <c r="D54" s="13" t="s">
        <v>918</v>
      </c>
      <c r="E54" s="13"/>
      <c r="F54" s="12">
        <f t="shared" si="3"/>
        <v>42545</v>
      </c>
      <c r="G54" s="13" t="s">
        <v>241</v>
      </c>
      <c r="H54" s="13" t="str">
        <f t="shared" si="4"/>
        <v>S08989</v>
      </c>
      <c r="I54" s="14">
        <v>20.75</v>
      </c>
      <c r="J54" s="13" t="s">
        <v>13</v>
      </c>
      <c r="K54" s="13" t="s">
        <v>918</v>
      </c>
      <c r="L54" s="13"/>
      <c r="M54" s="12">
        <f t="shared" si="5"/>
        <v>42545</v>
      </c>
      <c r="N54" s="13" t="s">
        <v>232</v>
      </c>
    </row>
    <row r="55" spans="1:14" x14ac:dyDescent="0.25">
      <c r="A55" s="13" t="str">
        <f t="shared" si="2"/>
        <v>S08918</v>
      </c>
      <c r="B55" s="14">
        <v>0</v>
      </c>
      <c r="C55" s="13" t="s">
        <v>13</v>
      </c>
      <c r="D55" s="13" t="s">
        <v>919</v>
      </c>
      <c r="E55" s="13"/>
      <c r="F55" s="12">
        <f t="shared" si="3"/>
        <v>42545</v>
      </c>
      <c r="G55" s="13" t="s">
        <v>241</v>
      </c>
      <c r="H55" s="13" t="str">
        <f t="shared" si="4"/>
        <v>S08990</v>
      </c>
      <c r="I55" s="14">
        <v>20.75</v>
      </c>
      <c r="J55" s="13" t="s">
        <v>13</v>
      </c>
      <c r="K55" s="13" t="s">
        <v>919</v>
      </c>
      <c r="L55" s="13"/>
      <c r="M55" s="12">
        <f t="shared" si="5"/>
        <v>42545</v>
      </c>
      <c r="N55" s="13" t="s">
        <v>232</v>
      </c>
    </row>
    <row r="56" spans="1:14" x14ac:dyDescent="0.25">
      <c r="A56" s="13" t="str">
        <f t="shared" si="2"/>
        <v>S08919</v>
      </c>
      <c r="B56" s="14">
        <v>0</v>
      </c>
      <c r="C56" s="13" t="s">
        <v>13</v>
      </c>
      <c r="D56" s="13" t="s">
        <v>919</v>
      </c>
      <c r="E56" s="13"/>
      <c r="F56" s="12">
        <f t="shared" si="3"/>
        <v>42545</v>
      </c>
      <c r="G56" s="13" t="s">
        <v>241</v>
      </c>
      <c r="H56" s="13" t="str">
        <f t="shared" si="4"/>
        <v>S08991</v>
      </c>
      <c r="I56" s="14">
        <v>20.75</v>
      </c>
      <c r="J56" s="13" t="s">
        <v>13</v>
      </c>
      <c r="K56" s="13" t="s">
        <v>919</v>
      </c>
      <c r="L56" s="13"/>
      <c r="M56" s="12">
        <f t="shared" si="5"/>
        <v>42545</v>
      </c>
      <c r="N56" s="13" t="s">
        <v>232</v>
      </c>
    </row>
    <row r="57" spans="1:14" x14ac:dyDescent="0.25">
      <c r="A57" s="13" t="str">
        <f t="shared" si="2"/>
        <v>S08920</v>
      </c>
      <c r="B57" s="14">
        <v>0</v>
      </c>
      <c r="C57" s="13" t="s">
        <v>13</v>
      </c>
      <c r="D57" s="13" t="s">
        <v>919</v>
      </c>
      <c r="E57" s="13"/>
      <c r="F57" s="12">
        <f t="shared" si="3"/>
        <v>42545</v>
      </c>
      <c r="G57" s="13" t="s">
        <v>241</v>
      </c>
      <c r="H57" s="13" t="str">
        <f t="shared" si="4"/>
        <v>S08992</v>
      </c>
      <c r="I57" s="14">
        <v>20.75</v>
      </c>
      <c r="J57" s="13" t="s">
        <v>13</v>
      </c>
      <c r="K57" s="13" t="s">
        <v>919</v>
      </c>
      <c r="L57" s="13"/>
      <c r="M57" s="12">
        <f t="shared" si="5"/>
        <v>42545</v>
      </c>
      <c r="N57" s="13" t="s">
        <v>232</v>
      </c>
    </row>
    <row r="58" spans="1:14" x14ac:dyDescent="0.25">
      <c r="A58" s="13" t="str">
        <f t="shared" si="2"/>
        <v>S08921</v>
      </c>
      <c r="B58" s="14">
        <v>0</v>
      </c>
      <c r="C58" s="13" t="s">
        <v>13</v>
      </c>
      <c r="D58" s="13" t="s">
        <v>919</v>
      </c>
      <c r="E58" s="13"/>
      <c r="F58" s="12">
        <f t="shared" si="3"/>
        <v>42545</v>
      </c>
      <c r="G58" s="13" t="s">
        <v>241</v>
      </c>
      <c r="H58" s="13" t="str">
        <f t="shared" si="4"/>
        <v>S08993</v>
      </c>
      <c r="I58" s="14">
        <v>20.75</v>
      </c>
      <c r="J58" s="13" t="s">
        <v>13</v>
      </c>
      <c r="K58" s="13" t="s">
        <v>919</v>
      </c>
      <c r="L58" s="13"/>
      <c r="M58" s="12">
        <f t="shared" si="5"/>
        <v>42545</v>
      </c>
      <c r="N58" s="13" t="s">
        <v>232</v>
      </c>
    </row>
    <row r="59" spans="1:14" x14ac:dyDescent="0.25">
      <c r="A59" s="13" t="str">
        <f t="shared" si="2"/>
        <v>S08922</v>
      </c>
      <c r="B59" s="14">
        <v>1.95</v>
      </c>
      <c r="C59" s="13" t="s">
        <v>13</v>
      </c>
      <c r="D59" s="13" t="s">
        <v>918</v>
      </c>
      <c r="E59" s="13"/>
      <c r="F59" s="12">
        <f t="shared" si="3"/>
        <v>42545</v>
      </c>
      <c r="G59" s="13" t="s">
        <v>239</v>
      </c>
      <c r="H59" s="13" t="str">
        <f t="shared" si="4"/>
        <v>S08994</v>
      </c>
      <c r="I59" s="14">
        <v>16.2</v>
      </c>
      <c r="J59" s="13" t="s">
        <v>13</v>
      </c>
      <c r="K59" s="13" t="s">
        <v>918</v>
      </c>
      <c r="L59" s="13"/>
      <c r="M59" s="12">
        <f t="shared" si="5"/>
        <v>42545</v>
      </c>
      <c r="N59" s="13" t="s">
        <v>230</v>
      </c>
    </row>
    <row r="60" spans="1:14" x14ac:dyDescent="0.25">
      <c r="A60" s="13" t="str">
        <f t="shared" si="2"/>
        <v>S08923</v>
      </c>
      <c r="B60" s="14">
        <v>1.95</v>
      </c>
      <c r="C60" s="13" t="s">
        <v>13</v>
      </c>
      <c r="D60" s="13" t="s">
        <v>918</v>
      </c>
      <c r="E60" s="13"/>
      <c r="F60" s="12">
        <f t="shared" si="3"/>
        <v>42545</v>
      </c>
      <c r="G60" s="13" t="s">
        <v>239</v>
      </c>
      <c r="H60" s="13" t="str">
        <f t="shared" si="4"/>
        <v>S08995</v>
      </c>
      <c r="I60" s="14">
        <v>16.2</v>
      </c>
      <c r="J60" s="13" t="s">
        <v>13</v>
      </c>
      <c r="K60" s="13" t="s">
        <v>918</v>
      </c>
      <c r="L60" s="13"/>
      <c r="M60" s="12">
        <f t="shared" si="5"/>
        <v>42545</v>
      </c>
      <c r="N60" s="13" t="s">
        <v>230</v>
      </c>
    </row>
    <row r="61" spans="1:14" x14ac:dyDescent="0.25">
      <c r="A61" s="13" t="str">
        <f t="shared" si="2"/>
        <v>S08924</v>
      </c>
      <c r="B61" s="14">
        <v>1.95</v>
      </c>
      <c r="C61" s="13" t="s">
        <v>13</v>
      </c>
      <c r="D61" s="13" t="s">
        <v>918</v>
      </c>
      <c r="E61" s="13"/>
      <c r="F61" s="12">
        <f t="shared" si="3"/>
        <v>42545</v>
      </c>
      <c r="G61" s="13" t="s">
        <v>239</v>
      </c>
      <c r="H61" s="13" t="str">
        <f t="shared" si="4"/>
        <v>S08996</v>
      </c>
      <c r="I61" s="14">
        <v>16.2</v>
      </c>
      <c r="J61" s="13" t="s">
        <v>13</v>
      </c>
      <c r="K61" s="13" t="s">
        <v>918</v>
      </c>
      <c r="L61" s="13"/>
      <c r="M61" s="12">
        <f t="shared" si="5"/>
        <v>42545</v>
      </c>
      <c r="N61" s="13" t="s">
        <v>230</v>
      </c>
    </row>
    <row r="62" spans="1:14" x14ac:dyDescent="0.25">
      <c r="A62" s="13" t="str">
        <f t="shared" si="2"/>
        <v>S08925</v>
      </c>
      <c r="B62" s="14">
        <v>1.95</v>
      </c>
      <c r="C62" s="13" t="s">
        <v>13</v>
      </c>
      <c r="D62" s="13" t="s">
        <v>918</v>
      </c>
      <c r="E62" s="13"/>
      <c r="F62" s="12">
        <f t="shared" si="3"/>
        <v>42545</v>
      </c>
      <c r="G62" s="13" t="s">
        <v>239</v>
      </c>
      <c r="H62" s="13" t="str">
        <f t="shared" si="4"/>
        <v>S08997</v>
      </c>
      <c r="I62" s="14">
        <v>16.2</v>
      </c>
      <c r="J62" s="13" t="s">
        <v>13</v>
      </c>
      <c r="K62" s="13" t="s">
        <v>918</v>
      </c>
      <c r="L62" s="13"/>
      <c r="M62" s="12">
        <f t="shared" si="5"/>
        <v>42545</v>
      </c>
      <c r="N62" s="13" t="s">
        <v>230</v>
      </c>
    </row>
    <row r="63" spans="1:14" x14ac:dyDescent="0.25">
      <c r="A63" s="13" t="str">
        <f t="shared" si="2"/>
        <v>S08926</v>
      </c>
      <c r="B63" s="14">
        <v>1.95</v>
      </c>
      <c r="C63" s="13" t="s">
        <v>13</v>
      </c>
      <c r="D63" s="13" t="s">
        <v>919</v>
      </c>
      <c r="E63" s="13"/>
      <c r="F63" s="12">
        <f t="shared" si="3"/>
        <v>42545</v>
      </c>
      <c r="G63" s="13" t="s">
        <v>239</v>
      </c>
      <c r="H63" s="13" t="str">
        <f t="shared" si="4"/>
        <v>S08998</v>
      </c>
      <c r="I63" s="14">
        <v>16.2</v>
      </c>
      <c r="J63" s="13" t="s">
        <v>13</v>
      </c>
      <c r="K63" s="13" t="s">
        <v>919</v>
      </c>
      <c r="L63" s="13"/>
      <c r="M63" s="12">
        <f t="shared" si="5"/>
        <v>42545</v>
      </c>
      <c r="N63" s="13" t="s">
        <v>230</v>
      </c>
    </row>
    <row r="64" spans="1:14" x14ac:dyDescent="0.25">
      <c r="A64" s="13" t="str">
        <f t="shared" si="2"/>
        <v>S08927</v>
      </c>
      <c r="B64" s="14">
        <v>1.95</v>
      </c>
      <c r="C64" s="13" t="s">
        <v>13</v>
      </c>
      <c r="D64" s="13" t="s">
        <v>919</v>
      </c>
      <c r="E64" s="13"/>
      <c r="F64" s="12">
        <f t="shared" si="3"/>
        <v>42545</v>
      </c>
      <c r="G64" s="13" t="s">
        <v>239</v>
      </c>
      <c r="H64" s="13" t="str">
        <f t="shared" si="4"/>
        <v>S08999</v>
      </c>
      <c r="I64" s="14">
        <v>16.2</v>
      </c>
      <c r="J64" s="13" t="s">
        <v>13</v>
      </c>
      <c r="K64" s="13" t="s">
        <v>919</v>
      </c>
      <c r="L64" s="13"/>
      <c r="M64" s="12">
        <f t="shared" si="5"/>
        <v>42545</v>
      </c>
      <c r="N64" s="13" t="s">
        <v>230</v>
      </c>
    </row>
    <row r="65" spans="1:14" x14ac:dyDescent="0.25">
      <c r="A65" s="13" t="str">
        <f t="shared" si="2"/>
        <v>S08928</v>
      </c>
      <c r="B65" s="14">
        <v>1.95</v>
      </c>
      <c r="C65" s="13" t="s">
        <v>13</v>
      </c>
      <c r="D65" s="13" t="s">
        <v>919</v>
      </c>
      <c r="E65" s="13"/>
      <c r="F65" s="12">
        <f t="shared" si="3"/>
        <v>42545</v>
      </c>
      <c r="G65" s="13" t="s">
        <v>239</v>
      </c>
      <c r="H65" s="13" t="str">
        <f t="shared" si="4"/>
        <v>S09000</v>
      </c>
      <c r="I65" s="14">
        <v>16.2</v>
      </c>
      <c r="J65" s="13" t="s">
        <v>13</v>
      </c>
      <c r="K65" s="13" t="s">
        <v>919</v>
      </c>
      <c r="L65" s="13"/>
      <c r="M65" s="12">
        <f t="shared" si="5"/>
        <v>42545</v>
      </c>
      <c r="N65" s="13" t="s">
        <v>230</v>
      </c>
    </row>
    <row r="66" spans="1:14" x14ac:dyDescent="0.25">
      <c r="A66" s="13" t="str">
        <f t="shared" si="2"/>
        <v>S08929</v>
      </c>
      <c r="B66" s="14">
        <v>1.95</v>
      </c>
      <c r="C66" s="13" t="s">
        <v>13</v>
      </c>
      <c r="D66" s="13" t="s">
        <v>919</v>
      </c>
      <c r="E66" s="13"/>
      <c r="F66" s="12">
        <f t="shared" si="3"/>
        <v>42545</v>
      </c>
      <c r="G66" s="13" t="s">
        <v>239</v>
      </c>
      <c r="H66" s="13" t="str">
        <f t="shared" si="4"/>
        <v>S09001</v>
      </c>
      <c r="I66" s="14">
        <v>16.2</v>
      </c>
      <c r="J66" s="13" t="s">
        <v>13</v>
      </c>
      <c r="K66" s="13" t="s">
        <v>919</v>
      </c>
      <c r="L66" s="13"/>
      <c r="M66" s="12">
        <f t="shared" si="5"/>
        <v>42545</v>
      </c>
      <c r="N66" s="13" t="s">
        <v>230</v>
      </c>
    </row>
    <row r="67" spans="1:14" x14ac:dyDescent="0.25">
      <c r="A67" s="13" t="str">
        <f t="shared" si="2"/>
        <v>S08930</v>
      </c>
      <c r="B67" s="14">
        <v>9</v>
      </c>
      <c r="C67" s="13" t="s">
        <v>13</v>
      </c>
      <c r="D67" s="13" t="s">
        <v>918</v>
      </c>
      <c r="E67" s="13"/>
      <c r="F67" s="12">
        <f t="shared" si="3"/>
        <v>42545</v>
      </c>
      <c r="G67" s="13" t="s">
        <v>236</v>
      </c>
      <c r="H67" s="13" t="str">
        <f t="shared" si="4"/>
        <v>S09002</v>
      </c>
      <c r="I67" s="14">
        <v>10.5</v>
      </c>
      <c r="J67" s="13" t="s">
        <v>13</v>
      </c>
      <c r="K67" s="13" t="s">
        <v>918</v>
      </c>
      <c r="L67" s="13"/>
      <c r="M67" s="12">
        <f t="shared" si="5"/>
        <v>42545</v>
      </c>
      <c r="N67" s="13" t="s">
        <v>229</v>
      </c>
    </row>
    <row r="68" spans="1:14" x14ac:dyDescent="0.25">
      <c r="A68" s="13" t="str">
        <f t="shared" ref="A68:A74" si="6">CONCATENATE("S0",MID(A67,2,5)+1)</f>
        <v>S08931</v>
      </c>
      <c r="B68" s="14">
        <v>9</v>
      </c>
      <c r="C68" s="13" t="s">
        <v>13</v>
      </c>
      <c r="D68" s="13" t="s">
        <v>918</v>
      </c>
      <c r="E68" s="13"/>
      <c r="F68" s="12">
        <f t="shared" ref="F68:F74" si="7">$F$2</f>
        <v>42545</v>
      </c>
      <c r="G68" s="13" t="s">
        <v>236</v>
      </c>
      <c r="H68" s="13" t="str">
        <f t="shared" si="4"/>
        <v>S09003</v>
      </c>
      <c r="I68" s="14">
        <v>10.5</v>
      </c>
      <c r="J68" s="13" t="s">
        <v>13</v>
      </c>
      <c r="K68" s="13" t="s">
        <v>918</v>
      </c>
      <c r="L68" s="13"/>
      <c r="M68" s="12">
        <f t="shared" si="5"/>
        <v>42545</v>
      </c>
      <c r="N68" s="13" t="s">
        <v>229</v>
      </c>
    </row>
    <row r="69" spans="1:14" x14ac:dyDescent="0.25">
      <c r="A69" s="13" t="str">
        <f t="shared" si="6"/>
        <v>S08932</v>
      </c>
      <c r="B69" s="14">
        <v>9</v>
      </c>
      <c r="C69" s="13" t="s">
        <v>13</v>
      </c>
      <c r="D69" s="13" t="s">
        <v>918</v>
      </c>
      <c r="E69" s="13"/>
      <c r="F69" s="12">
        <f t="shared" si="7"/>
        <v>42545</v>
      </c>
      <c r="G69" s="13" t="s">
        <v>236</v>
      </c>
      <c r="H69" s="13" t="str">
        <f t="shared" si="4"/>
        <v>S09004</v>
      </c>
      <c r="I69" s="14">
        <v>10.5</v>
      </c>
      <c r="J69" s="13" t="s">
        <v>13</v>
      </c>
      <c r="K69" s="13" t="s">
        <v>918</v>
      </c>
      <c r="L69" s="13"/>
      <c r="M69" s="12">
        <f t="shared" si="5"/>
        <v>42545</v>
      </c>
      <c r="N69" s="13" t="s">
        <v>229</v>
      </c>
    </row>
    <row r="70" spans="1:14" x14ac:dyDescent="0.25">
      <c r="A70" s="13" t="str">
        <f t="shared" si="6"/>
        <v>S08933</v>
      </c>
      <c r="B70" s="14">
        <v>9</v>
      </c>
      <c r="C70" s="13" t="s">
        <v>13</v>
      </c>
      <c r="D70" s="13" t="s">
        <v>918</v>
      </c>
      <c r="E70" s="13"/>
      <c r="F70" s="12">
        <f t="shared" si="7"/>
        <v>42545</v>
      </c>
      <c r="G70" s="13" t="s">
        <v>236</v>
      </c>
      <c r="H70" s="13" t="str">
        <f t="shared" si="4"/>
        <v>S09005</v>
      </c>
      <c r="I70" s="14">
        <v>10.5</v>
      </c>
      <c r="J70" s="13" t="s">
        <v>13</v>
      </c>
      <c r="K70" s="13" t="s">
        <v>918</v>
      </c>
      <c r="L70" s="13"/>
      <c r="M70" s="12">
        <f t="shared" si="5"/>
        <v>42545</v>
      </c>
      <c r="N70" s="13" t="s">
        <v>229</v>
      </c>
    </row>
    <row r="71" spans="1:14" x14ac:dyDescent="0.25">
      <c r="A71" s="13" t="str">
        <f t="shared" si="6"/>
        <v>S08934</v>
      </c>
      <c r="B71" s="14">
        <v>9</v>
      </c>
      <c r="C71" s="13" t="s">
        <v>13</v>
      </c>
      <c r="D71" s="13" t="s">
        <v>919</v>
      </c>
      <c r="E71" s="13"/>
      <c r="F71" s="12">
        <f t="shared" si="7"/>
        <v>42545</v>
      </c>
      <c r="G71" s="13" t="s">
        <v>236</v>
      </c>
      <c r="H71" s="13" t="str">
        <f t="shared" si="4"/>
        <v>S09006</v>
      </c>
      <c r="I71" s="14">
        <v>10.5</v>
      </c>
      <c r="J71" s="13" t="s">
        <v>13</v>
      </c>
      <c r="K71" s="13" t="s">
        <v>919</v>
      </c>
      <c r="L71" s="13"/>
      <c r="M71" s="12">
        <f t="shared" si="5"/>
        <v>42545</v>
      </c>
      <c r="N71" s="13" t="s">
        <v>229</v>
      </c>
    </row>
    <row r="72" spans="1:14" x14ac:dyDescent="0.25">
      <c r="A72" s="13" t="str">
        <f t="shared" si="6"/>
        <v>S08935</v>
      </c>
      <c r="B72" s="14">
        <v>9</v>
      </c>
      <c r="C72" s="13" t="s">
        <v>13</v>
      </c>
      <c r="D72" s="13" t="s">
        <v>919</v>
      </c>
      <c r="E72" s="13"/>
      <c r="F72" s="12">
        <f t="shared" si="7"/>
        <v>42545</v>
      </c>
      <c r="G72" s="13" t="s">
        <v>236</v>
      </c>
      <c r="H72" s="13" t="str">
        <f t="shared" si="4"/>
        <v>S09007</v>
      </c>
      <c r="I72" s="14">
        <v>10.5</v>
      </c>
      <c r="J72" s="13" t="s">
        <v>13</v>
      </c>
      <c r="K72" s="13" t="s">
        <v>919</v>
      </c>
      <c r="L72" s="13"/>
      <c r="M72" s="12">
        <f t="shared" si="5"/>
        <v>42545</v>
      </c>
      <c r="N72" s="13" t="s">
        <v>229</v>
      </c>
    </row>
    <row r="73" spans="1:14" x14ac:dyDescent="0.25">
      <c r="A73" s="13" t="str">
        <f t="shared" si="6"/>
        <v>S08936</v>
      </c>
      <c r="B73" s="14">
        <v>9</v>
      </c>
      <c r="C73" s="13" t="s">
        <v>13</v>
      </c>
      <c r="D73" s="13" t="s">
        <v>919</v>
      </c>
      <c r="E73" s="13"/>
      <c r="F73" s="12">
        <f t="shared" si="7"/>
        <v>42545</v>
      </c>
      <c r="G73" s="13" t="s">
        <v>236</v>
      </c>
      <c r="H73" s="13" t="str">
        <f t="shared" si="4"/>
        <v>S09008</v>
      </c>
      <c r="I73" s="14">
        <v>10.5</v>
      </c>
      <c r="J73" s="13" t="s">
        <v>13</v>
      </c>
      <c r="K73" s="13" t="s">
        <v>919</v>
      </c>
      <c r="L73" s="13"/>
      <c r="M73" s="12">
        <f t="shared" si="5"/>
        <v>42545</v>
      </c>
      <c r="N73" s="13" t="s">
        <v>229</v>
      </c>
    </row>
    <row r="74" spans="1:14" x14ac:dyDescent="0.25">
      <c r="A74" s="13" t="str">
        <f t="shared" si="6"/>
        <v>S08937</v>
      </c>
      <c r="B74" s="14">
        <v>9</v>
      </c>
      <c r="C74" s="13" t="s">
        <v>13</v>
      </c>
      <c r="D74" s="13" t="s">
        <v>919</v>
      </c>
      <c r="E74" s="13"/>
      <c r="F74" s="12">
        <f t="shared" si="7"/>
        <v>42545</v>
      </c>
      <c r="G74" s="13" t="s">
        <v>236</v>
      </c>
      <c r="H74" s="13" t="str">
        <f t="shared" si="4"/>
        <v>S09009</v>
      </c>
      <c r="I74" s="14">
        <v>10.5</v>
      </c>
      <c r="J74" s="13" t="s">
        <v>13</v>
      </c>
      <c r="K74" s="13" t="s">
        <v>919</v>
      </c>
      <c r="L74" s="13"/>
      <c r="M74" s="12">
        <f t="shared" si="5"/>
        <v>42545</v>
      </c>
      <c r="N74" s="13" t="s">
        <v>229</v>
      </c>
    </row>
    <row r="75" spans="1:14" x14ac:dyDescent="0.25">
      <c r="A75" s="10" t="s">
        <v>2072</v>
      </c>
      <c r="B75" s="14">
        <v>0.2</v>
      </c>
      <c r="C75" s="13" t="s">
        <v>17</v>
      </c>
      <c r="D75" s="13"/>
      <c r="E75" s="13"/>
      <c r="F75" s="12">
        <f>$F$2+1</f>
        <v>42546</v>
      </c>
      <c r="G75" s="13" t="s">
        <v>240</v>
      </c>
      <c r="H75" s="13" t="str">
        <f>CONCATENATE("B0",MID(A77,2,5)+1)</f>
        <v>B01251</v>
      </c>
      <c r="I75" s="14">
        <v>20.75</v>
      </c>
      <c r="J75" s="13" t="s">
        <v>17</v>
      </c>
      <c r="K75" s="13"/>
      <c r="L75" s="13"/>
      <c r="M75" s="12">
        <f>$F$2</f>
        <v>42545</v>
      </c>
      <c r="N75" s="13" t="s">
        <v>231</v>
      </c>
    </row>
    <row r="76" spans="1:14" x14ac:dyDescent="0.25">
      <c r="A76" s="13" t="str">
        <f>CONCATENATE("B0",MID(A75,2,5)+1)</f>
        <v>B01249</v>
      </c>
      <c r="B76" s="14">
        <v>1.95</v>
      </c>
      <c r="C76" s="13" t="s">
        <v>17</v>
      </c>
      <c r="D76" s="13"/>
      <c r="E76" s="13"/>
      <c r="F76" s="12">
        <f t="shared" ref="F76:F77" si="8">$F$2+1</f>
        <v>42546</v>
      </c>
      <c r="G76" s="13" t="s">
        <v>238</v>
      </c>
      <c r="H76" s="13" t="str">
        <f>CONCATENATE("B0",MID(H75,2,5)+1)</f>
        <v>B01252</v>
      </c>
      <c r="I76" s="14">
        <v>16.2</v>
      </c>
      <c r="J76" s="13" t="s">
        <v>17</v>
      </c>
      <c r="K76" s="13"/>
      <c r="L76" s="13"/>
      <c r="M76" s="12">
        <f t="shared" ref="M76:M77" si="9">$F$2+1</f>
        <v>42546</v>
      </c>
      <c r="N76" s="13" t="s">
        <v>230</v>
      </c>
    </row>
    <row r="77" spans="1:14" x14ac:dyDescent="0.25">
      <c r="A77" s="13" t="str">
        <f>CONCATENATE("B0",MID(A76,2,5)+1)</f>
        <v>B01250</v>
      </c>
      <c r="B77" s="14">
        <v>9</v>
      </c>
      <c r="C77" s="13" t="s">
        <v>17</v>
      </c>
      <c r="D77" s="13"/>
      <c r="E77" s="13"/>
      <c r="F77" s="12">
        <f t="shared" si="8"/>
        <v>42546</v>
      </c>
      <c r="G77" s="13" t="s">
        <v>235</v>
      </c>
      <c r="H77" s="13" t="str">
        <f>CONCATENATE("B0",MID(H76,2,5)+1)</f>
        <v>B01253</v>
      </c>
      <c r="I77" s="14">
        <v>10.5</v>
      </c>
      <c r="J77" s="13" t="s">
        <v>17</v>
      </c>
      <c r="K77" s="13"/>
      <c r="L77" s="13"/>
      <c r="M77" s="12">
        <f t="shared" si="9"/>
        <v>42546</v>
      </c>
      <c r="N77" s="13" t="s">
        <v>229</v>
      </c>
    </row>
    <row r="78" spans="1:14" x14ac:dyDescent="0.25">
      <c r="A78" s="10" t="s">
        <v>2070</v>
      </c>
      <c r="B78" s="14">
        <v>2</v>
      </c>
      <c r="C78" s="13" t="s">
        <v>16</v>
      </c>
      <c r="D78" s="13"/>
      <c r="E78" s="13" t="s">
        <v>9</v>
      </c>
      <c r="F78" s="12">
        <f>$F$2</f>
        <v>42545</v>
      </c>
      <c r="G78" s="13" t="s">
        <v>237</v>
      </c>
      <c r="H78" s="13" t="str">
        <f>CONCATENATE("L0",MID(A79,2,5)+1)</f>
        <v>L07751</v>
      </c>
      <c r="I78" s="14">
        <v>16.2</v>
      </c>
      <c r="J78" s="13" t="s">
        <v>16</v>
      </c>
      <c r="K78" s="13"/>
      <c r="L78" s="13" t="s">
        <v>9</v>
      </c>
      <c r="M78" s="12">
        <f>$F$2</f>
        <v>42545</v>
      </c>
      <c r="N78" s="13" t="s">
        <v>230</v>
      </c>
    </row>
    <row r="79" spans="1:14" x14ac:dyDescent="0.25">
      <c r="A79" s="13" t="str">
        <f t="shared" ref="A79" si="10">CONCATENATE("L0",MID(A78,2,5)+1)</f>
        <v>L07750</v>
      </c>
      <c r="B79" s="14">
        <v>9</v>
      </c>
      <c r="C79" s="13" t="s">
        <v>16</v>
      </c>
      <c r="D79" s="13"/>
      <c r="E79" s="13" t="s">
        <v>179</v>
      </c>
      <c r="F79" s="12">
        <f>$F$2+1</f>
        <v>42546</v>
      </c>
      <c r="G79" s="13" t="s">
        <v>236</v>
      </c>
      <c r="H79" s="13" t="str">
        <f t="shared" ref="H79:H80" si="11">CONCATENATE("L0",MID(H78,2,5)+1)</f>
        <v>L07752</v>
      </c>
      <c r="I79" s="14">
        <v>10.5</v>
      </c>
      <c r="J79" s="13" t="s">
        <v>16</v>
      </c>
      <c r="K79" s="13"/>
      <c r="L79" s="13" t="s">
        <v>179</v>
      </c>
      <c r="M79" s="12">
        <f>$F$2+1</f>
        <v>42546</v>
      </c>
      <c r="N79" s="13" t="s">
        <v>228</v>
      </c>
    </row>
    <row r="80" spans="1:14" x14ac:dyDescent="0.25">
      <c r="A80" s="15"/>
      <c r="B80" s="15"/>
      <c r="C80" s="15"/>
      <c r="D80" s="15"/>
      <c r="E80" s="15"/>
      <c r="F80" s="15"/>
      <c r="H80" s="13" t="str">
        <f t="shared" si="11"/>
        <v>L07753</v>
      </c>
      <c r="I80" s="14">
        <v>10.5</v>
      </c>
      <c r="J80" s="13" t="s">
        <v>16</v>
      </c>
      <c r="K80" s="13"/>
      <c r="L80" s="13" t="s">
        <v>179</v>
      </c>
      <c r="M80" s="12">
        <f>$F$2+2</f>
        <v>42547</v>
      </c>
      <c r="N80" s="13" t="s">
        <v>228</v>
      </c>
    </row>
    <row r="81" spans="1:7" s="1" customFormat="1" x14ac:dyDescent="0.25">
      <c r="A81"/>
      <c r="B81" s="5"/>
      <c r="C81"/>
      <c r="D81"/>
      <c r="E81"/>
      <c r="F81" s="3"/>
      <c r="G8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s="1" customFormat="1" x14ac:dyDescent="0.25">
      <c r="A130"/>
      <c r="B130" s="5"/>
      <c r="C130"/>
      <c r="D130"/>
      <c r="E130"/>
      <c r="F130" s="3"/>
      <c r="G130"/>
    </row>
  </sheetData>
  <pageMargins left="0.7" right="0.7" top="0.75" bottom="0.75" header="0.3" footer="0.3"/>
  <pageSetup scale="89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H3" sqref="H3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5.28515625" bestFit="1" customWidth="1"/>
    <col min="4" max="4" width="5.28515625" bestFit="1" customWidth="1"/>
    <col min="5" max="5" width="11.42578125" style="3" bestFit="1" customWidth="1"/>
    <col min="6" max="6" width="11.7109375" bestFit="1" customWidth="1"/>
    <col min="7" max="7" width="14" style="3" bestFit="1" customWidth="1"/>
    <col min="8" max="8" width="14.28515625" bestFit="1" customWidth="1"/>
    <col min="9" max="9" width="6.28515625" bestFit="1" customWidth="1"/>
    <col min="10" max="10" width="11" bestFit="1" customWidth="1"/>
    <col min="11" max="11" width="15.140625" bestFit="1" customWidth="1"/>
  </cols>
  <sheetData>
    <row r="1" spans="1:11" x14ac:dyDescent="0.25">
      <c r="A1" t="s">
        <v>906</v>
      </c>
      <c r="B1" t="s">
        <v>908</v>
      </c>
      <c r="C1" t="s">
        <v>920</v>
      </c>
      <c r="D1" t="s">
        <v>2</v>
      </c>
      <c r="E1" s="3" t="s">
        <v>909</v>
      </c>
      <c r="F1" s="7" t="s">
        <v>910</v>
      </c>
      <c r="G1" s="3" t="s">
        <v>911</v>
      </c>
      <c r="H1" s="7" t="s">
        <v>912</v>
      </c>
      <c r="I1" t="s">
        <v>914</v>
      </c>
      <c r="J1" t="s">
        <v>907</v>
      </c>
      <c r="K1" s="7" t="s">
        <v>913</v>
      </c>
    </row>
    <row r="2" spans="1:11" x14ac:dyDescent="0.25">
      <c r="A2" s="13"/>
      <c r="B2" s="13"/>
      <c r="C2" s="13"/>
      <c r="D2" s="13"/>
      <c r="E2" s="12"/>
      <c r="F2" s="18"/>
      <c r="G2" s="12"/>
      <c r="H2" s="18"/>
      <c r="I2" s="13"/>
      <c r="J2" t="str">
        <f>CONCATENATE("LC",TEXT(E$2,"yyyymmdd"))</f>
        <v>LC19000100</v>
      </c>
      <c r="K2" s="7" t="e">
        <f>IF(AND(INT((TEXT(G2,"mm/dd/yyyy")&amp;TEXT(H2," hh:mm"))-(TEXT(E2,"mm/dd/yyyy")&amp;TEXT(F2," hh:mm")))*24+HOUR((TEXT(G2,"mm/dd/yyyy")&amp;TEXT(H2," hh:mm"))-(TEXT(E2,"mm/dd/yyyy")&amp;TEXT(F2," hh:mm")))&gt;=20,INT((TEXT(G2,"mm/dd/yyyy")&amp;TEXT(H2," hh:mm"))-(TEXT(E2,"mm/dd/yyyy")&amp;TEXT(F2," hh:mm")))*24+HOUR((TEXT(G2,"mm/dd/yyyy")&amp;TEXT(H2," hh:mm"))-(TEXT(E2,"mm/dd/yyyy")&amp;TEXT(F2," hh:mm")))&lt;=28),"24 Hr",IF(AND(INT((TEXT(G2,"mm/dd/yyyy")&amp;TEXT(H2," hh:mm"))-(TEXT(E2,"mm/dd/yyyy")&amp;TEXT(F2," hh:mm")))*24+HOUR((TEXT(G2,"mm/dd/yyyy")&amp;TEXT(H2," hh:mm"))-(TEXT(E2,"mm/dd/yyyy")&amp;TEXT(F2," hh:mm")))&gt;=40,INT((TEXT(G2,"mm/dd/yyyy")&amp;TEXT(H2," hh:mm"))-(TEXT(E2,"mm/dd/yyyy")&amp;TEXT(F2," hh:mm")))*24+HOUR((TEXT(G2,"mm/dd/yyyy")&amp;TEXT(H2," hh:mm"))-(TEXT(E2,"mm/dd/yyyy")&amp;TEXT(F2," hh:mm")))&lt;=56),"48 Hr","Other"))</f>
        <v>#VALUE!</v>
      </c>
    </row>
    <row r="3" spans="1:11" x14ac:dyDescent="0.25">
      <c r="A3" s="13"/>
      <c r="B3" s="13"/>
      <c r="C3" s="13"/>
      <c r="D3" s="13"/>
      <c r="E3" s="12"/>
      <c r="F3" s="18"/>
      <c r="G3" s="12"/>
      <c r="H3" s="18"/>
      <c r="I3" s="13"/>
      <c r="K3" s="7"/>
    </row>
    <row r="4" spans="1:11" x14ac:dyDescent="0.25">
      <c r="A4" s="13"/>
      <c r="B4" s="13"/>
      <c r="C4" s="13"/>
      <c r="D4" s="13"/>
      <c r="E4" s="12"/>
      <c r="F4" s="18"/>
      <c r="G4" s="12"/>
      <c r="H4" s="18"/>
      <c r="I4" s="13"/>
      <c r="K4" s="7"/>
    </row>
    <row r="5" spans="1:11" x14ac:dyDescent="0.25">
      <c r="A5" s="13"/>
      <c r="B5" s="13"/>
      <c r="C5" s="13"/>
      <c r="D5" s="13"/>
      <c r="E5" s="12"/>
      <c r="F5" s="18"/>
      <c r="G5" s="12"/>
      <c r="H5" s="18"/>
      <c r="I5" s="13"/>
      <c r="K5" s="7"/>
    </row>
    <row r="6" spans="1:11" x14ac:dyDescent="0.25">
      <c r="A6" s="13"/>
      <c r="B6" s="13"/>
      <c r="C6" s="13"/>
      <c r="D6" s="13"/>
      <c r="E6" s="12"/>
      <c r="F6" s="18"/>
      <c r="G6" s="12"/>
      <c r="H6" s="18"/>
      <c r="I6" s="13"/>
      <c r="K6" s="7"/>
    </row>
    <row r="7" spans="1:11" x14ac:dyDescent="0.25">
      <c r="A7" s="13"/>
      <c r="B7" s="13"/>
      <c r="C7" s="13"/>
      <c r="D7" s="13"/>
      <c r="E7" s="12"/>
      <c r="F7" s="18"/>
      <c r="G7" s="12"/>
      <c r="H7" s="18"/>
      <c r="I7" s="13"/>
      <c r="K7" s="7"/>
    </row>
    <row r="8" spans="1:11" x14ac:dyDescent="0.25">
      <c r="A8" s="13"/>
      <c r="B8" s="13"/>
      <c r="C8" s="13"/>
      <c r="D8" s="13"/>
      <c r="E8" s="12"/>
      <c r="F8" s="18"/>
      <c r="G8" s="12"/>
      <c r="H8" s="18"/>
      <c r="I8" s="13"/>
      <c r="K8" s="7"/>
    </row>
    <row r="9" spans="1:11" x14ac:dyDescent="0.25">
      <c r="A9" s="13"/>
      <c r="B9" s="13"/>
      <c r="C9" s="13"/>
      <c r="D9" s="13"/>
      <c r="E9" s="12"/>
      <c r="F9" s="18"/>
      <c r="G9" s="12"/>
      <c r="H9" s="18"/>
      <c r="I9" s="13"/>
      <c r="K9" s="7"/>
    </row>
    <row r="10" spans="1:11" x14ac:dyDescent="0.25">
      <c r="A10" s="13"/>
      <c r="B10" s="13"/>
      <c r="C10" s="13"/>
      <c r="D10" s="13"/>
      <c r="E10" s="12"/>
      <c r="F10" s="18"/>
      <c r="G10" s="12"/>
      <c r="H10" s="18"/>
      <c r="I10" s="13"/>
      <c r="K10" s="7"/>
    </row>
    <row r="11" spans="1:11" x14ac:dyDescent="0.25">
      <c r="A11" s="13"/>
      <c r="B11" s="13"/>
      <c r="C11" s="13"/>
      <c r="D11" s="13"/>
      <c r="E11" s="12"/>
      <c r="F11" s="18"/>
      <c r="G11" s="12"/>
      <c r="H11" s="18"/>
      <c r="I11" s="13"/>
      <c r="K11" s="7"/>
    </row>
    <row r="12" spans="1:11" x14ac:dyDescent="0.25">
      <c r="A12" s="13"/>
      <c r="B12" s="13"/>
      <c r="C12" s="13"/>
      <c r="D12" s="13"/>
      <c r="E12" s="12"/>
      <c r="F12" s="18"/>
      <c r="G12" s="12"/>
      <c r="H12" s="18"/>
      <c r="I12" s="13"/>
      <c r="K12" s="7"/>
    </row>
    <row r="13" spans="1:11" x14ac:dyDescent="0.25">
      <c r="A13" s="13"/>
      <c r="B13" s="13"/>
      <c r="C13" s="13"/>
      <c r="D13" s="13"/>
      <c r="E13" s="12"/>
      <c r="F13" s="18"/>
      <c r="G13" s="12"/>
      <c r="H13" s="18"/>
      <c r="I13" s="13"/>
      <c r="K13" s="7"/>
    </row>
    <row r="14" spans="1:11" x14ac:dyDescent="0.25">
      <c r="A14" s="13"/>
      <c r="B14" s="13"/>
      <c r="C14" s="13"/>
      <c r="D14" s="13"/>
      <c r="E14" s="12"/>
      <c r="F14" s="18"/>
      <c r="G14" s="12"/>
      <c r="H14" s="18"/>
      <c r="I14" s="13"/>
      <c r="K14" s="7"/>
    </row>
    <row r="15" spans="1:11" x14ac:dyDescent="0.25">
      <c r="A15" s="13"/>
      <c r="B15" s="13"/>
      <c r="C15" s="13"/>
      <c r="D15" s="13"/>
      <c r="E15" s="12"/>
      <c r="F15" s="18"/>
      <c r="G15" s="12"/>
      <c r="H15" s="18"/>
      <c r="I15" s="13"/>
      <c r="K15" s="7"/>
    </row>
    <row r="16" spans="1:11" x14ac:dyDescent="0.25">
      <c r="A16" s="13"/>
      <c r="B16" s="13"/>
      <c r="C16" s="13"/>
      <c r="D16" s="13"/>
      <c r="E16" s="12"/>
      <c r="F16" s="18"/>
      <c r="G16" s="12"/>
      <c r="H16" s="18"/>
      <c r="I16" s="13"/>
      <c r="K16" s="7"/>
    </row>
    <row r="17" spans="1:11" x14ac:dyDescent="0.25">
      <c r="A17" s="13"/>
      <c r="B17" s="13"/>
      <c r="C17" s="13"/>
      <c r="D17" s="13"/>
      <c r="E17" s="12"/>
      <c r="F17" s="18"/>
      <c r="G17" s="12"/>
      <c r="H17" s="18"/>
      <c r="I17" s="13"/>
      <c r="K17" s="7"/>
    </row>
    <row r="18" spans="1:11" x14ac:dyDescent="0.25">
      <c r="A18" s="13"/>
      <c r="B18" s="13"/>
      <c r="C18" s="13"/>
      <c r="D18" s="13"/>
      <c r="E18" s="12"/>
      <c r="F18" s="18"/>
      <c r="G18" s="12"/>
      <c r="H18" s="18"/>
      <c r="I18" s="13"/>
      <c r="K18" s="7"/>
    </row>
    <row r="19" spans="1:11" x14ac:dyDescent="0.25">
      <c r="A19" s="13"/>
      <c r="B19" s="13"/>
      <c r="C19" s="13"/>
      <c r="D19" s="13"/>
      <c r="E19" s="12"/>
      <c r="F19" s="18"/>
      <c r="G19" s="12"/>
      <c r="H19" s="18"/>
      <c r="I19" s="13"/>
      <c r="K19" s="7"/>
    </row>
    <row r="20" spans="1:11" x14ac:dyDescent="0.25">
      <c r="A20" s="13"/>
      <c r="B20" s="13"/>
      <c r="C20" s="13"/>
      <c r="D20" s="13"/>
      <c r="E20" s="12"/>
      <c r="F20" s="18"/>
      <c r="G20" s="12"/>
      <c r="H20" s="18"/>
      <c r="I20" s="13"/>
      <c r="K20" s="7"/>
    </row>
    <row r="21" spans="1:11" x14ac:dyDescent="0.25">
      <c r="A21" s="13"/>
      <c r="B21" s="13"/>
      <c r="C21" s="13"/>
      <c r="D21" s="13"/>
      <c r="E21" s="12"/>
      <c r="F21" s="18"/>
      <c r="G21" s="12"/>
      <c r="H21" s="18"/>
      <c r="I21" s="13"/>
      <c r="K21" s="7"/>
    </row>
    <row r="22" spans="1:11" x14ac:dyDescent="0.25">
      <c r="A22" s="13"/>
      <c r="B22" s="13"/>
      <c r="C22" s="13"/>
      <c r="D22" s="13"/>
      <c r="E22" s="12"/>
      <c r="F22" s="18"/>
      <c r="G22" s="12"/>
      <c r="H22" s="18"/>
      <c r="I22" s="13"/>
      <c r="K22" s="7"/>
    </row>
    <row r="23" spans="1:11" x14ac:dyDescent="0.25">
      <c r="A23" s="13"/>
      <c r="B23" s="13"/>
      <c r="C23" s="13"/>
      <c r="D23" s="13"/>
      <c r="E23" s="12"/>
      <c r="F23" s="18"/>
      <c r="G23" s="12"/>
      <c r="H23" s="18"/>
      <c r="I23" s="13"/>
      <c r="K23" s="7"/>
    </row>
    <row r="24" spans="1:11" x14ac:dyDescent="0.25">
      <c r="A24" s="13"/>
      <c r="B24" s="13"/>
      <c r="C24" s="13"/>
      <c r="D24" s="13"/>
      <c r="E24" s="12"/>
      <c r="F24" s="18"/>
      <c r="G24" s="12"/>
      <c r="H24" s="18"/>
      <c r="I24" s="13"/>
      <c r="K24" s="7"/>
    </row>
    <row r="25" spans="1:11" x14ac:dyDescent="0.25">
      <c r="A25" s="13"/>
      <c r="B25" s="13"/>
      <c r="C25" s="13"/>
      <c r="D25" s="13"/>
      <c r="E25" s="12"/>
      <c r="F25" s="18"/>
      <c r="G25" s="12"/>
      <c r="H25" s="18"/>
      <c r="I25" s="13"/>
      <c r="K25" s="7"/>
    </row>
    <row r="26" spans="1:11" x14ac:dyDescent="0.25">
      <c r="A26" s="13"/>
      <c r="B26" s="13"/>
      <c r="C26" s="13"/>
      <c r="D26" s="13"/>
      <c r="E26" s="12"/>
      <c r="F26" s="18"/>
      <c r="G26" s="12"/>
      <c r="H26" s="18"/>
      <c r="I26" s="13"/>
      <c r="K26" s="7"/>
    </row>
    <row r="27" spans="1:11" x14ac:dyDescent="0.25">
      <c r="A27" s="13"/>
      <c r="B27" s="13"/>
      <c r="C27" s="13"/>
      <c r="D27" s="13"/>
      <c r="E27" s="12"/>
      <c r="F27" s="18"/>
      <c r="G27" s="12"/>
      <c r="H27" s="18"/>
      <c r="I27" s="13"/>
      <c r="K27" s="7"/>
    </row>
    <row r="28" spans="1:11" x14ac:dyDescent="0.25">
      <c r="A28" s="13"/>
      <c r="B28" s="13"/>
      <c r="C28" s="13"/>
      <c r="D28" s="13"/>
      <c r="E28" s="12"/>
      <c r="F28" s="18"/>
      <c r="G28" s="12"/>
      <c r="H28" s="18"/>
      <c r="I28" s="13"/>
      <c r="K28" s="7"/>
    </row>
    <row r="29" spans="1:11" x14ac:dyDescent="0.25">
      <c r="A29" s="13"/>
      <c r="B29" s="13"/>
      <c r="C29" s="13"/>
      <c r="D29" s="13"/>
      <c r="E29" s="12"/>
      <c r="F29" s="18"/>
      <c r="G29" s="12"/>
      <c r="H29" s="18"/>
      <c r="I29" s="13"/>
      <c r="K29" s="7"/>
    </row>
    <row r="30" spans="1:11" x14ac:dyDescent="0.25">
      <c r="A30" s="13"/>
      <c r="B30" s="13"/>
      <c r="C30" s="13"/>
      <c r="D30" s="13"/>
      <c r="E30" s="12"/>
      <c r="F30" s="18"/>
      <c r="G30" s="12"/>
      <c r="H30" s="18"/>
      <c r="I30" s="13"/>
      <c r="K30" s="7"/>
    </row>
    <row r="31" spans="1:11" x14ac:dyDescent="0.25">
      <c r="A31" s="13"/>
      <c r="B31" s="13"/>
      <c r="C31" s="13"/>
      <c r="D31" s="13"/>
      <c r="E31" s="12"/>
      <c r="F31" s="18"/>
      <c r="G31" s="12"/>
      <c r="H31" s="18"/>
      <c r="I31" s="13"/>
      <c r="K31" s="7"/>
    </row>
    <row r="32" spans="1:11" x14ac:dyDescent="0.25">
      <c r="A32" s="13"/>
      <c r="B32" s="13"/>
      <c r="C32" s="13"/>
      <c r="D32" s="13"/>
      <c r="E32" s="12"/>
      <c r="F32" s="18"/>
      <c r="G32" s="12"/>
      <c r="H32" s="18"/>
      <c r="I32" s="13"/>
      <c r="K32" s="7"/>
    </row>
    <row r="33" spans="1:11" x14ac:dyDescent="0.25">
      <c r="A33" s="13"/>
      <c r="B33" s="13"/>
      <c r="C33" s="13"/>
      <c r="D33" s="13"/>
      <c r="E33" s="12"/>
      <c r="F33" s="18"/>
      <c r="G33" s="12"/>
      <c r="H33" s="18"/>
      <c r="I33" s="13"/>
      <c r="K33" s="7"/>
    </row>
    <row r="34" spans="1:11" x14ac:dyDescent="0.25">
      <c r="A34" s="13"/>
      <c r="B34" s="13"/>
      <c r="C34" s="13"/>
      <c r="D34" s="13"/>
      <c r="E34" s="12"/>
      <c r="F34" s="18"/>
      <c r="G34" s="12"/>
      <c r="H34" s="18"/>
      <c r="I34" s="13"/>
      <c r="K34" s="7"/>
    </row>
    <row r="35" spans="1:11" x14ac:dyDescent="0.25">
      <c r="A35" s="13"/>
      <c r="B35" s="13"/>
      <c r="C35" s="13"/>
      <c r="D35" s="13"/>
      <c r="E35" s="12"/>
      <c r="F35" s="18"/>
      <c r="G35" s="12"/>
      <c r="H35" s="18"/>
      <c r="I35" s="13"/>
      <c r="K35" s="7"/>
    </row>
    <row r="36" spans="1:11" x14ac:dyDescent="0.25">
      <c r="A36" s="13"/>
      <c r="B36" s="13"/>
      <c r="C36" s="13"/>
      <c r="D36" s="13"/>
      <c r="E36" s="12"/>
      <c r="F36" s="18"/>
      <c r="G36" s="12"/>
      <c r="H36" s="18"/>
      <c r="I36" s="13"/>
      <c r="K36" s="7"/>
    </row>
    <row r="37" spans="1:11" x14ac:dyDescent="0.25">
      <c r="A37" s="13"/>
      <c r="B37" s="13"/>
      <c r="C37" s="13"/>
      <c r="D37" s="13"/>
      <c r="E37" s="12"/>
      <c r="F37" s="18"/>
      <c r="G37" s="12"/>
      <c r="H37" s="18"/>
      <c r="I37" s="13"/>
      <c r="K37" s="7"/>
    </row>
    <row r="38" spans="1:11" x14ac:dyDescent="0.25">
      <c r="A38" s="13"/>
      <c r="B38" s="13"/>
      <c r="C38" s="13"/>
      <c r="D38" s="13"/>
      <c r="E38" s="12"/>
      <c r="F38" s="18"/>
      <c r="G38" s="12"/>
      <c r="H38" s="18"/>
      <c r="I38" s="13"/>
      <c r="K38" s="7"/>
    </row>
    <row r="39" spans="1:11" x14ac:dyDescent="0.25">
      <c r="A39" s="13"/>
      <c r="B39" s="13"/>
      <c r="C39" s="13"/>
      <c r="D39" s="13"/>
      <c r="E39" s="12"/>
      <c r="F39" s="18"/>
      <c r="G39" s="12"/>
      <c r="H39" s="18"/>
      <c r="I39" s="13"/>
      <c r="K39" s="7"/>
    </row>
    <row r="40" spans="1:11" x14ac:dyDescent="0.25">
      <c r="A40" s="13"/>
      <c r="B40" s="13"/>
      <c r="C40" s="13"/>
      <c r="D40" s="13"/>
      <c r="E40" s="12"/>
      <c r="F40" s="18"/>
      <c r="G40" s="12"/>
      <c r="H40" s="18"/>
      <c r="I40" s="13"/>
      <c r="K40" s="7"/>
    </row>
    <row r="41" spans="1:11" x14ac:dyDescent="0.25">
      <c r="A41" s="13"/>
      <c r="B41" s="13"/>
      <c r="C41" s="13"/>
      <c r="D41" s="13"/>
      <c r="E41" s="12"/>
      <c r="F41" s="18"/>
      <c r="G41" s="12"/>
      <c r="H41" s="18"/>
      <c r="I41" s="13"/>
      <c r="K41" s="7"/>
    </row>
    <row r="42" spans="1:11" x14ac:dyDescent="0.25">
      <c r="A42" s="13"/>
      <c r="B42" s="13"/>
      <c r="C42" s="13"/>
      <c r="D42" s="13"/>
      <c r="E42" s="12"/>
      <c r="F42" s="18"/>
      <c r="G42" s="12"/>
      <c r="H42" s="18"/>
      <c r="I42" s="13"/>
      <c r="K42" s="7"/>
    </row>
    <row r="43" spans="1:11" x14ac:dyDescent="0.25">
      <c r="A43" s="13"/>
      <c r="B43" s="13"/>
      <c r="C43" s="13"/>
      <c r="D43" s="13"/>
      <c r="E43" s="12"/>
      <c r="F43" s="18"/>
      <c r="G43" s="12"/>
      <c r="H43" s="18"/>
      <c r="I43" s="13"/>
      <c r="K43" s="7"/>
    </row>
    <row r="44" spans="1:11" x14ac:dyDescent="0.25">
      <c r="A44" s="13"/>
      <c r="B44" s="13"/>
      <c r="C44" s="13"/>
      <c r="D44" s="13"/>
      <c r="E44" s="12"/>
      <c r="F44" s="18"/>
      <c r="G44" s="12"/>
      <c r="H44" s="18"/>
      <c r="I44" s="13"/>
      <c r="K44" s="7"/>
    </row>
    <row r="45" spans="1:11" x14ac:dyDescent="0.25">
      <c r="A45" s="13"/>
      <c r="B45" s="13"/>
      <c r="C45" s="13"/>
      <c r="D45" s="13"/>
      <c r="E45" s="12"/>
      <c r="F45" s="18"/>
      <c r="G45" s="12"/>
      <c r="H45" s="18"/>
      <c r="I45" s="13"/>
      <c r="K45" s="7"/>
    </row>
    <row r="46" spans="1:11" x14ac:dyDescent="0.25">
      <c r="A46" s="13"/>
      <c r="B46" s="13"/>
      <c r="C46" s="13"/>
      <c r="D46" s="13"/>
      <c r="E46" s="12"/>
      <c r="F46" s="18"/>
      <c r="G46" s="12"/>
      <c r="H46" s="18"/>
      <c r="I46" s="13"/>
      <c r="K46" s="7"/>
    </row>
    <row r="47" spans="1:11" x14ac:dyDescent="0.25">
      <c r="A47" s="13"/>
      <c r="B47" s="13"/>
      <c r="C47" s="13"/>
      <c r="D47" s="13"/>
      <c r="E47" s="12"/>
      <c r="F47" s="18"/>
      <c r="G47" s="12"/>
      <c r="H47" s="18"/>
      <c r="I47" s="13"/>
      <c r="K47" s="7"/>
    </row>
    <row r="48" spans="1:11" x14ac:dyDescent="0.25">
      <c r="A48" s="13"/>
      <c r="B48" s="13"/>
      <c r="C48" s="13"/>
      <c r="D48" s="13"/>
      <c r="E48" s="12"/>
      <c r="F48" s="18"/>
      <c r="G48" s="12"/>
      <c r="H48" s="18"/>
      <c r="I48" s="13"/>
      <c r="K48" s="7"/>
    </row>
    <row r="49" spans="1:11" x14ac:dyDescent="0.25">
      <c r="A49" s="13"/>
      <c r="B49" s="13"/>
      <c r="C49" s="13"/>
      <c r="D49" s="13"/>
      <c r="E49" s="12"/>
      <c r="F49" s="18"/>
      <c r="G49" s="12"/>
      <c r="H49" s="18"/>
      <c r="I49" s="13"/>
      <c r="K49" s="7"/>
    </row>
    <row r="50" spans="1:11" x14ac:dyDescent="0.25">
      <c r="A50" s="13"/>
      <c r="B50" s="13"/>
      <c r="C50" s="13"/>
      <c r="D50" s="13"/>
      <c r="E50" s="12"/>
      <c r="F50" s="18"/>
      <c r="G50" s="12"/>
      <c r="H50" s="18"/>
      <c r="I50" s="13"/>
      <c r="K50" s="7"/>
    </row>
    <row r="51" spans="1:11" x14ac:dyDescent="0.25">
      <c r="A51" s="13"/>
      <c r="B51" s="13"/>
      <c r="C51" s="13"/>
      <c r="D51" s="13"/>
      <c r="E51" s="12"/>
      <c r="F51" s="18"/>
      <c r="G51" s="12"/>
      <c r="H51" s="18"/>
      <c r="I51" s="13"/>
      <c r="K51" s="7"/>
    </row>
    <row r="52" spans="1:11" x14ac:dyDescent="0.25">
      <c r="A52" s="13"/>
      <c r="B52" s="13"/>
      <c r="C52" s="13"/>
      <c r="D52" s="13"/>
      <c r="E52" s="12"/>
      <c r="F52" s="18"/>
      <c r="G52" s="12"/>
      <c r="H52" s="18"/>
      <c r="I52" s="13"/>
      <c r="K52" s="7"/>
    </row>
    <row r="53" spans="1:11" x14ac:dyDescent="0.25">
      <c r="A53" s="13"/>
      <c r="B53" s="13"/>
      <c r="C53" s="13"/>
      <c r="D53" s="13"/>
      <c r="E53" s="12"/>
      <c r="F53" s="18"/>
      <c r="G53" s="12"/>
      <c r="H53" s="18"/>
      <c r="I53" s="13"/>
      <c r="K53" s="7"/>
    </row>
    <row r="54" spans="1:11" x14ac:dyDescent="0.25">
      <c r="A54" s="13"/>
      <c r="B54" s="13"/>
      <c r="C54" s="13"/>
      <c r="D54" s="13"/>
      <c r="E54" s="12"/>
      <c r="F54" s="18"/>
      <c r="G54" s="12"/>
      <c r="H54" s="18"/>
      <c r="I54" s="13"/>
      <c r="K54" s="7"/>
    </row>
    <row r="55" spans="1:11" x14ac:dyDescent="0.25">
      <c r="A55" s="13"/>
      <c r="B55" s="13"/>
      <c r="C55" s="13"/>
      <c r="D55" s="13"/>
      <c r="E55" s="12"/>
      <c r="F55" s="18"/>
      <c r="G55" s="12"/>
      <c r="H55" s="18"/>
      <c r="I55" s="13"/>
      <c r="K55" s="7"/>
    </row>
    <row r="56" spans="1:11" x14ac:dyDescent="0.25">
      <c r="A56" s="13"/>
      <c r="B56" s="13"/>
      <c r="C56" s="13"/>
      <c r="D56" s="13"/>
      <c r="E56" s="12"/>
      <c r="F56" s="18"/>
      <c r="G56" s="12"/>
      <c r="H56" s="18"/>
      <c r="I56" s="13"/>
      <c r="K56" s="7"/>
    </row>
    <row r="57" spans="1:11" x14ac:dyDescent="0.25">
      <c r="A57" s="13"/>
      <c r="B57" s="13"/>
      <c r="C57" s="13"/>
      <c r="D57" s="13"/>
      <c r="E57" s="12"/>
      <c r="F57" s="18"/>
      <c r="G57" s="12"/>
      <c r="H57" s="18"/>
      <c r="I57" s="13"/>
      <c r="K57" s="7"/>
    </row>
    <row r="58" spans="1:11" x14ac:dyDescent="0.25">
      <c r="A58" s="13"/>
      <c r="B58" s="13"/>
      <c r="C58" s="13"/>
      <c r="D58" s="13"/>
      <c r="E58" s="12"/>
      <c r="F58" s="18"/>
      <c r="G58" s="12"/>
      <c r="H58" s="18"/>
      <c r="I58" s="13"/>
      <c r="K58" s="7"/>
    </row>
    <row r="59" spans="1:11" x14ac:dyDescent="0.25">
      <c r="A59" s="13"/>
      <c r="B59" s="13"/>
      <c r="C59" s="13"/>
      <c r="D59" s="13"/>
      <c r="E59" s="12"/>
      <c r="F59" s="18"/>
      <c r="G59" s="12"/>
      <c r="H59" s="18"/>
      <c r="I59" s="13"/>
      <c r="K59" s="7"/>
    </row>
    <row r="60" spans="1:11" x14ac:dyDescent="0.25">
      <c r="A60" s="13"/>
      <c r="B60" s="13"/>
      <c r="C60" s="13"/>
      <c r="D60" s="13"/>
      <c r="E60" s="12"/>
      <c r="F60" s="18"/>
      <c r="G60" s="12"/>
      <c r="H60" s="18"/>
      <c r="I60" s="13"/>
      <c r="K60" s="7"/>
    </row>
    <row r="61" spans="1:11" x14ac:dyDescent="0.25">
      <c r="A61" s="13"/>
      <c r="B61" s="13"/>
      <c r="C61" s="13"/>
      <c r="D61" s="13"/>
      <c r="E61" s="12"/>
      <c r="F61" s="18"/>
      <c r="G61" s="12"/>
      <c r="H61" s="18"/>
      <c r="I61" s="13"/>
      <c r="K61" s="7"/>
    </row>
    <row r="62" spans="1:11" x14ac:dyDescent="0.25">
      <c r="A62" s="13"/>
      <c r="B62" s="13"/>
      <c r="C62" s="13"/>
      <c r="D62" s="13"/>
      <c r="E62" s="12"/>
      <c r="F62" s="18"/>
      <c r="G62" s="12"/>
      <c r="H62" s="18"/>
      <c r="I62" s="13"/>
      <c r="K62" s="7"/>
    </row>
    <row r="63" spans="1:11" x14ac:dyDescent="0.25">
      <c r="A63" s="13"/>
      <c r="B63" s="13"/>
      <c r="C63" s="13"/>
      <c r="D63" s="13"/>
      <c r="E63" s="12"/>
      <c r="F63" s="18"/>
      <c r="G63" s="12"/>
      <c r="H63" s="18"/>
      <c r="I63" s="13"/>
      <c r="K63" s="7"/>
    </row>
    <row r="64" spans="1:11" x14ac:dyDescent="0.25">
      <c r="A64" s="13"/>
      <c r="B64" s="13"/>
      <c r="C64" s="13"/>
      <c r="D64" s="13"/>
      <c r="E64" s="12"/>
      <c r="F64" s="18"/>
      <c r="G64" s="12"/>
      <c r="H64" s="18"/>
      <c r="I64" s="13"/>
      <c r="K64" s="7"/>
    </row>
    <row r="65" spans="1:11" x14ac:dyDescent="0.25">
      <c r="A65" s="13"/>
      <c r="B65" s="13"/>
      <c r="C65" s="13"/>
      <c r="D65" s="13"/>
      <c r="E65" s="12"/>
      <c r="F65" s="18"/>
      <c r="G65" s="12"/>
      <c r="H65" s="18"/>
      <c r="I65" s="13"/>
      <c r="K65" s="7"/>
    </row>
    <row r="66" spans="1:11" x14ac:dyDescent="0.25">
      <c r="A66" s="13"/>
      <c r="B66" s="13"/>
      <c r="C66" s="13"/>
      <c r="D66" s="13"/>
      <c r="E66" s="12"/>
      <c r="F66" s="18"/>
      <c r="G66" s="12"/>
      <c r="H66" s="18"/>
      <c r="I66" s="13"/>
      <c r="K66" s="7"/>
    </row>
    <row r="67" spans="1:11" x14ac:dyDescent="0.25">
      <c r="A67" s="13"/>
      <c r="B67" s="13"/>
      <c r="C67" s="13"/>
      <c r="D67" s="13"/>
      <c r="E67" s="12"/>
      <c r="F67" s="18"/>
      <c r="G67" s="12"/>
      <c r="H67" s="18"/>
      <c r="I67" s="13"/>
      <c r="K67" s="7"/>
    </row>
    <row r="68" spans="1:11" x14ac:dyDescent="0.25">
      <c r="A68" s="13"/>
      <c r="B68" s="13"/>
      <c r="C68" s="13"/>
      <c r="D68" s="13"/>
      <c r="E68" s="12"/>
      <c r="F68" s="18"/>
      <c r="G68" s="12"/>
      <c r="H68" s="18"/>
      <c r="I68" s="13"/>
      <c r="K68" s="7"/>
    </row>
    <row r="69" spans="1:11" x14ac:dyDescent="0.25">
      <c r="A69" s="13"/>
      <c r="B69" s="13"/>
      <c r="C69" s="13"/>
      <c r="D69" s="13"/>
      <c r="E69" s="12"/>
      <c r="F69" s="18"/>
      <c r="G69" s="12"/>
      <c r="H69" s="18"/>
      <c r="I69" s="13"/>
      <c r="K69" s="7"/>
    </row>
    <row r="70" spans="1:11" x14ac:dyDescent="0.25">
      <c r="A70" s="13"/>
      <c r="B70" s="13"/>
      <c r="C70" s="13"/>
      <c r="D70" s="13"/>
      <c r="E70" s="12"/>
      <c r="F70" s="18"/>
      <c r="G70" s="12"/>
      <c r="H70" s="18"/>
      <c r="I70" s="13"/>
      <c r="K70" s="7"/>
    </row>
    <row r="71" spans="1:11" x14ac:dyDescent="0.25">
      <c r="A71" s="13"/>
      <c r="B71" s="13"/>
      <c r="C71" s="13"/>
      <c r="D71" s="13"/>
      <c r="E71" s="12"/>
      <c r="F71" s="18"/>
      <c r="G71" s="12"/>
      <c r="H71" s="18"/>
      <c r="I71" s="13"/>
      <c r="K71" s="7"/>
    </row>
    <row r="72" spans="1:11" x14ac:dyDescent="0.25">
      <c r="A72" s="13"/>
      <c r="B72" s="13"/>
      <c r="C72" s="13"/>
      <c r="D72" s="13"/>
      <c r="E72" s="12"/>
      <c r="F72" s="26"/>
      <c r="G72" s="12"/>
      <c r="H72" s="18"/>
      <c r="I72" s="13"/>
      <c r="K72" s="7"/>
    </row>
    <row r="73" spans="1:11" x14ac:dyDescent="0.25">
      <c r="A73" s="13"/>
      <c r="B73" s="13"/>
      <c r="C73" s="13"/>
      <c r="D73" s="13"/>
      <c r="E73" s="12"/>
      <c r="F73" s="26"/>
      <c r="G73" s="12"/>
      <c r="H73" s="18"/>
      <c r="I73" s="13"/>
      <c r="K73" s="7"/>
    </row>
    <row r="74" spans="1:11" x14ac:dyDescent="0.25">
      <c r="A74" s="13"/>
      <c r="B74" s="13"/>
      <c r="C74" s="13"/>
      <c r="D74" s="13"/>
      <c r="E74" s="12"/>
      <c r="F74" s="26"/>
      <c r="G74" s="12"/>
      <c r="H74" s="18"/>
      <c r="I74" s="13"/>
      <c r="K74" s="7"/>
    </row>
    <row r="75" spans="1:11" x14ac:dyDescent="0.25">
      <c r="A75" s="13"/>
      <c r="B75" s="13"/>
      <c r="C75" s="13"/>
      <c r="D75" s="13"/>
      <c r="E75" s="12"/>
      <c r="F75" s="26"/>
      <c r="G75" s="12"/>
      <c r="H75" s="18"/>
      <c r="I75" s="13"/>
      <c r="K75" s="7"/>
    </row>
    <row r="76" spans="1:11" x14ac:dyDescent="0.25">
      <c r="A76" s="13"/>
      <c r="B76" s="13"/>
      <c r="C76" s="13"/>
      <c r="D76" s="13"/>
      <c r="E76" s="12"/>
      <c r="F76" s="18"/>
      <c r="G76" s="12"/>
      <c r="H76" s="18"/>
      <c r="I76" s="13"/>
      <c r="K76" s="7"/>
    </row>
    <row r="77" spans="1:11" x14ac:dyDescent="0.25">
      <c r="A77" s="13"/>
      <c r="B77" s="13"/>
      <c r="C77" s="13"/>
      <c r="D77" s="13"/>
      <c r="E77" s="12"/>
      <c r="F77" s="18"/>
      <c r="G77" s="12"/>
      <c r="H77" s="18"/>
      <c r="I77" s="13"/>
      <c r="K77" s="7"/>
    </row>
    <row r="78" spans="1:11" x14ac:dyDescent="0.25">
      <c r="A78" s="13"/>
      <c r="B78" s="13"/>
      <c r="C78" s="13"/>
      <c r="D78" s="13"/>
      <c r="E78" s="12"/>
      <c r="F78" s="18"/>
      <c r="G78" s="12"/>
      <c r="H78" s="18"/>
      <c r="I78" s="13"/>
      <c r="K78" s="7"/>
    </row>
    <row r="79" spans="1:11" x14ac:dyDescent="0.25">
      <c r="A79" s="13"/>
      <c r="B79" s="13"/>
      <c r="C79" s="13"/>
      <c r="D79" s="13"/>
      <c r="E79" s="12"/>
      <c r="F79" s="18"/>
      <c r="G79" s="12"/>
      <c r="H79" s="18"/>
      <c r="I79" s="13"/>
      <c r="K79" s="7"/>
    </row>
    <row r="80" spans="1:11" x14ac:dyDescent="0.25">
      <c r="A80" s="13"/>
      <c r="B80" s="13"/>
      <c r="C80" s="13"/>
      <c r="D80" s="13"/>
      <c r="E80" s="12"/>
      <c r="F80" s="18"/>
      <c r="G80" s="12"/>
      <c r="H80" s="18"/>
      <c r="I80" s="13"/>
      <c r="K80" s="7"/>
    </row>
    <row r="81" spans="1:11" x14ac:dyDescent="0.25">
      <c r="A81" s="13"/>
      <c r="B81" s="13"/>
      <c r="C81" s="13"/>
      <c r="D81" s="13"/>
      <c r="E81" s="12"/>
      <c r="F81" s="18"/>
      <c r="G81" s="12"/>
      <c r="H81" s="18"/>
      <c r="I81" s="13"/>
      <c r="K81" s="7"/>
    </row>
    <row r="82" spans="1:11" x14ac:dyDescent="0.25">
      <c r="A82" s="13"/>
      <c r="B82" s="13"/>
      <c r="C82" s="13"/>
      <c r="D82" s="13"/>
      <c r="E82" s="12"/>
      <c r="F82" s="18"/>
      <c r="G82" s="12"/>
      <c r="H82" s="18"/>
      <c r="I82" s="13"/>
      <c r="K82" s="7"/>
    </row>
    <row r="83" spans="1:11" x14ac:dyDescent="0.25">
      <c r="A83" s="13"/>
      <c r="B83" s="13"/>
      <c r="C83" s="13"/>
      <c r="D83" s="13"/>
      <c r="E83" s="12"/>
      <c r="F83" s="18"/>
      <c r="G83" s="12"/>
      <c r="H83" s="18"/>
      <c r="I83" s="13"/>
      <c r="K83" s="7"/>
    </row>
    <row r="84" spans="1:11" x14ac:dyDescent="0.25">
      <c r="A84" s="13"/>
      <c r="B84" s="13"/>
      <c r="C84" s="13"/>
      <c r="D84" s="13"/>
      <c r="E84" s="12"/>
      <c r="F84" s="18"/>
      <c r="G84" s="12"/>
      <c r="H84" s="18"/>
      <c r="I84" s="13"/>
      <c r="K84" s="7"/>
    </row>
    <row r="85" spans="1:11" x14ac:dyDescent="0.25">
      <c r="A85" s="13"/>
      <c r="B85" s="13"/>
      <c r="C85" s="13"/>
      <c r="D85" s="13"/>
      <c r="E85" s="12"/>
      <c r="F85" s="18"/>
      <c r="G85" s="12"/>
      <c r="H85" s="18"/>
      <c r="I85" s="13"/>
      <c r="K85" s="7"/>
    </row>
    <row r="86" spans="1:11" x14ac:dyDescent="0.25">
      <c r="A86" s="13"/>
      <c r="B86" s="13"/>
      <c r="C86" s="13"/>
      <c r="D86" s="13"/>
      <c r="E86" s="12"/>
      <c r="F86" s="18"/>
      <c r="G86" s="12"/>
      <c r="H86" s="18"/>
      <c r="I86" s="13"/>
      <c r="K86" s="7"/>
    </row>
    <row r="87" spans="1:11" x14ac:dyDescent="0.25">
      <c r="A87" s="13"/>
      <c r="B87" s="13"/>
      <c r="C87" s="13"/>
      <c r="D87" s="13"/>
      <c r="E87" s="12"/>
      <c r="F87" s="18"/>
      <c r="G87" s="12"/>
      <c r="H87" s="18"/>
      <c r="I87" s="13"/>
      <c r="K87" s="7"/>
    </row>
    <row r="88" spans="1:11" x14ac:dyDescent="0.25">
      <c r="A88" s="13"/>
      <c r="B88" s="13"/>
      <c r="C88" s="13"/>
      <c r="D88" s="13"/>
      <c r="E88" s="12"/>
      <c r="F88" s="18"/>
      <c r="G88" s="12"/>
      <c r="H88" s="18"/>
      <c r="I88" s="13"/>
      <c r="K88" s="7"/>
    </row>
    <row r="89" spans="1:11" x14ac:dyDescent="0.25">
      <c r="A89" s="13"/>
      <c r="B89" s="13"/>
      <c r="C89" s="13"/>
      <c r="D89" s="13"/>
      <c r="E89" s="12"/>
      <c r="F89" s="18"/>
      <c r="G89" s="12"/>
      <c r="H89" s="18"/>
      <c r="I89" s="13"/>
      <c r="K89" s="7"/>
    </row>
    <row r="90" spans="1:11" x14ac:dyDescent="0.25">
      <c r="A90" s="13"/>
      <c r="B90" s="13"/>
      <c r="C90" s="13"/>
      <c r="D90" s="13"/>
      <c r="E90" s="12"/>
      <c r="F90" s="18"/>
      <c r="G90" s="12"/>
      <c r="H90" s="18"/>
      <c r="I90" s="13"/>
      <c r="K90" s="7"/>
    </row>
    <row r="91" spans="1:11" x14ac:dyDescent="0.25">
      <c r="A91" s="13"/>
      <c r="B91" s="13"/>
      <c r="C91" s="13"/>
      <c r="D91" s="13"/>
      <c r="E91" s="12"/>
      <c r="F91" s="18"/>
      <c r="G91" s="12"/>
      <c r="H91" s="18"/>
      <c r="I91" s="13"/>
      <c r="K91" s="7"/>
    </row>
    <row r="92" spans="1:11" x14ac:dyDescent="0.25">
      <c r="A92" s="13"/>
      <c r="B92" s="13"/>
      <c r="C92" s="13"/>
      <c r="D92" s="13"/>
      <c r="E92" s="12"/>
      <c r="F92" s="18"/>
      <c r="G92" s="12"/>
      <c r="H92" s="18"/>
      <c r="I92" s="13"/>
      <c r="K92" s="7"/>
    </row>
    <row r="93" spans="1:11" x14ac:dyDescent="0.25">
      <c r="A93" s="13"/>
      <c r="B93" s="13"/>
      <c r="C93" s="13"/>
      <c r="D93" s="13"/>
      <c r="E93" s="12"/>
      <c r="F93" s="18"/>
      <c r="G93" s="12"/>
      <c r="H93" s="18"/>
      <c r="I93" s="13"/>
      <c r="K93" s="7"/>
    </row>
    <row r="94" spans="1:11" x14ac:dyDescent="0.25">
      <c r="A94" s="13"/>
      <c r="B94" s="13"/>
      <c r="C94" s="13"/>
      <c r="D94" s="13"/>
      <c r="E94" s="12"/>
      <c r="F94" s="18"/>
      <c r="G94" s="12"/>
      <c r="H94" s="18"/>
      <c r="I94" s="13"/>
      <c r="K94" s="7"/>
    </row>
    <row r="95" spans="1:11" x14ac:dyDescent="0.25">
      <c r="A95" s="13"/>
      <c r="B95" s="13"/>
      <c r="C95" s="13"/>
      <c r="D95" s="13"/>
      <c r="E95" s="12"/>
      <c r="F95" s="18"/>
      <c r="G95" s="12"/>
      <c r="H95" s="18"/>
      <c r="I95" s="13"/>
      <c r="K95" s="7"/>
    </row>
    <row r="96" spans="1:11" x14ac:dyDescent="0.25">
      <c r="A96" s="13"/>
      <c r="B96" s="13"/>
      <c r="C96" s="13"/>
      <c r="D96" s="13"/>
      <c r="E96" s="12"/>
      <c r="F96" s="18"/>
      <c r="G96" s="12"/>
      <c r="H96" s="18"/>
      <c r="I96" s="13"/>
      <c r="K96" s="7"/>
    </row>
    <row r="97" spans="1:11" x14ac:dyDescent="0.25">
      <c r="A97" s="13"/>
      <c r="B97" s="13"/>
      <c r="C97" s="13"/>
      <c r="D97" s="13"/>
      <c r="E97" s="12"/>
      <c r="F97" s="18"/>
      <c r="G97" s="12"/>
      <c r="H97" s="18"/>
      <c r="I97" s="13"/>
      <c r="K97" s="7"/>
    </row>
    <row r="98" spans="1:11" x14ac:dyDescent="0.25">
      <c r="A98" s="13"/>
      <c r="B98" s="13"/>
      <c r="C98" s="13"/>
      <c r="D98" s="13"/>
      <c r="E98" s="12"/>
      <c r="F98" s="18"/>
      <c r="G98" s="12"/>
      <c r="H98" s="18"/>
      <c r="I98" s="13"/>
      <c r="K98" s="7"/>
    </row>
    <row r="99" spans="1:11" x14ac:dyDescent="0.25">
      <c r="A99" s="13"/>
      <c r="B99" s="13"/>
      <c r="C99" s="13"/>
      <c r="D99" s="13"/>
      <c r="E99" s="12"/>
      <c r="F99" s="18"/>
      <c r="G99" s="12"/>
      <c r="H99" s="18"/>
      <c r="I99" s="13"/>
      <c r="K99" s="7"/>
    </row>
    <row r="100" spans="1:11" x14ac:dyDescent="0.25">
      <c r="A100" s="13"/>
      <c r="B100" s="13"/>
      <c r="C100" s="13"/>
      <c r="D100" s="13"/>
      <c r="E100" s="12"/>
      <c r="F100" s="18"/>
      <c r="G100" s="12"/>
      <c r="H100" s="18"/>
      <c r="I100" s="13"/>
      <c r="K100" s="7"/>
    </row>
    <row r="101" spans="1:11" x14ac:dyDescent="0.25">
      <c r="A101" s="13"/>
      <c r="B101" s="13"/>
      <c r="C101" s="13"/>
      <c r="D101" s="13"/>
      <c r="E101" s="12"/>
      <c r="F101" s="18"/>
      <c r="G101" s="12"/>
      <c r="H101" s="18"/>
      <c r="I101" s="13"/>
      <c r="K101" s="7"/>
    </row>
    <row r="102" spans="1:11" x14ac:dyDescent="0.25">
      <c r="A102" s="13"/>
      <c r="B102" s="13"/>
      <c r="C102" s="13"/>
      <c r="D102" s="13"/>
      <c r="E102" s="12"/>
      <c r="F102" s="18"/>
      <c r="G102" s="12"/>
      <c r="H102" s="18"/>
      <c r="I102" s="13"/>
      <c r="K102" s="7"/>
    </row>
    <row r="103" spans="1:11" x14ac:dyDescent="0.25">
      <c r="A103" s="13"/>
      <c r="B103" s="13"/>
      <c r="C103" s="13"/>
      <c r="D103" s="13"/>
      <c r="E103" s="12"/>
      <c r="F103" s="18"/>
      <c r="G103" s="12"/>
      <c r="H103" s="18"/>
      <c r="I103" s="13"/>
      <c r="K103" s="7"/>
    </row>
    <row r="104" spans="1:11" x14ac:dyDescent="0.25">
      <c r="A104" s="13"/>
      <c r="B104" s="13"/>
      <c r="C104" s="13"/>
      <c r="D104" s="13"/>
      <c r="E104" s="12"/>
      <c r="F104" s="18"/>
      <c r="G104" s="12"/>
      <c r="H104" s="18"/>
      <c r="I104" s="13"/>
      <c r="K104" s="7"/>
    </row>
    <row r="105" spans="1:11" x14ac:dyDescent="0.25">
      <c r="A105" s="13"/>
      <c r="B105" s="13"/>
      <c r="C105" s="13"/>
      <c r="D105" s="13"/>
      <c r="E105" s="12"/>
      <c r="F105" s="18"/>
      <c r="G105" s="12"/>
      <c r="H105" s="18"/>
      <c r="I105" s="13"/>
      <c r="K105" s="7"/>
    </row>
    <row r="106" spans="1:11" x14ac:dyDescent="0.25">
      <c r="A106" s="13"/>
      <c r="B106" s="13"/>
      <c r="C106" s="13"/>
      <c r="D106" s="13"/>
      <c r="E106" s="12"/>
      <c r="F106" s="18"/>
      <c r="G106" s="12"/>
      <c r="H106" s="18"/>
      <c r="I106" s="13"/>
      <c r="K106" s="7"/>
    </row>
    <row r="107" spans="1:11" x14ac:dyDescent="0.25">
      <c r="A107" s="13"/>
      <c r="B107" s="13"/>
      <c r="C107" s="13"/>
      <c r="D107" s="13"/>
      <c r="E107" s="12"/>
      <c r="F107" s="18"/>
      <c r="G107" s="12"/>
      <c r="H107" s="18"/>
      <c r="I107" s="13"/>
      <c r="K107" s="7"/>
    </row>
    <row r="108" spans="1:11" x14ac:dyDescent="0.25">
      <c r="A108" s="13"/>
      <c r="B108" s="13"/>
      <c r="C108" s="13"/>
      <c r="D108" s="13"/>
      <c r="E108" s="12"/>
      <c r="F108" s="18"/>
      <c r="G108" s="12"/>
      <c r="H108" s="18"/>
      <c r="I108" s="13"/>
      <c r="K108" s="7"/>
    </row>
    <row r="109" spans="1:11" x14ac:dyDescent="0.25">
      <c r="A109" s="13"/>
      <c r="B109" s="13"/>
      <c r="C109" s="13"/>
      <c r="D109" s="13"/>
      <c r="E109" s="12"/>
      <c r="F109" s="18"/>
      <c r="G109" s="12"/>
      <c r="H109" s="18"/>
      <c r="I109" s="13"/>
      <c r="K109" s="7"/>
    </row>
    <row r="110" spans="1:11" x14ac:dyDescent="0.25">
      <c r="A110" s="13"/>
      <c r="B110" s="13"/>
      <c r="C110" s="13"/>
      <c r="D110" s="13"/>
      <c r="E110" s="12"/>
      <c r="F110" s="18"/>
      <c r="G110" s="12"/>
      <c r="H110" s="18"/>
      <c r="I110" s="13"/>
      <c r="K110" s="7"/>
    </row>
    <row r="111" spans="1:11" x14ac:dyDescent="0.25">
      <c r="A111" s="13"/>
      <c r="B111" s="13"/>
      <c r="C111" s="13"/>
      <c r="D111" s="13"/>
      <c r="E111" s="12"/>
      <c r="F111" s="18"/>
      <c r="G111" s="12"/>
      <c r="H111" s="18"/>
      <c r="I111" s="13"/>
      <c r="K111" s="7"/>
    </row>
    <row r="112" spans="1:11" x14ac:dyDescent="0.25">
      <c r="A112" s="13"/>
      <c r="B112" s="13"/>
      <c r="C112" s="13"/>
      <c r="D112" s="13"/>
      <c r="E112" s="12"/>
      <c r="F112" s="18"/>
      <c r="G112" s="12"/>
      <c r="H112" s="18"/>
      <c r="I112" s="13"/>
      <c r="K112" s="7"/>
    </row>
    <row r="113" spans="1:11" x14ac:dyDescent="0.25">
      <c r="A113" s="13"/>
      <c r="B113" s="13"/>
      <c r="C113" s="13"/>
      <c r="D113" s="13"/>
      <c r="E113" s="12"/>
      <c r="F113" s="18"/>
      <c r="G113" s="12"/>
      <c r="H113" s="18"/>
      <c r="I113" s="13"/>
      <c r="K113" s="7"/>
    </row>
    <row r="114" spans="1:11" x14ac:dyDescent="0.25">
      <c r="A114" s="13"/>
      <c r="B114" s="13"/>
      <c r="C114" s="13"/>
      <c r="D114" s="13"/>
      <c r="E114" s="12"/>
      <c r="F114" s="18"/>
      <c r="G114" s="12"/>
      <c r="H114" s="18"/>
      <c r="I114" s="13"/>
      <c r="K114" s="7"/>
    </row>
    <row r="115" spans="1:11" x14ac:dyDescent="0.25">
      <c r="A115" s="13"/>
      <c r="B115" s="13"/>
      <c r="C115" s="13"/>
      <c r="D115" s="13"/>
      <c r="E115" s="12"/>
      <c r="F115" s="18"/>
      <c r="G115" s="12"/>
      <c r="H115" s="18"/>
      <c r="I115" s="13"/>
      <c r="K115" s="7"/>
    </row>
    <row r="116" spans="1:11" x14ac:dyDescent="0.25">
      <c r="A116" s="13"/>
      <c r="B116" s="13"/>
      <c r="C116" s="13"/>
      <c r="D116" s="13"/>
      <c r="E116" s="12"/>
      <c r="F116" s="18"/>
      <c r="G116" s="12"/>
      <c r="H116" s="18"/>
      <c r="I116" s="13"/>
      <c r="K116" s="7"/>
    </row>
    <row r="117" spans="1:11" x14ac:dyDescent="0.25">
      <c r="A117" s="13"/>
      <c r="B117" s="13"/>
      <c r="C117" s="13"/>
      <c r="D117" s="13"/>
      <c r="E117" s="12"/>
      <c r="F117" s="18"/>
      <c r="G117" s="12"/>
      <c r="H117" s="18"/>
      <c r="I117" s="13"/>
      <c r="K117" s="7"/>
    </row>
    <row r="118" spans="1:11" x14ac:dyDescent="0.25">
      <c r="A118" s="13"/>
      <c r="B118" s="13"/>
      <c r="C118" s="13"/>
      <c r="D118" s="13"/>
      <c r="E118" s="12"/>
      <c r="F118" s="18"/>
      <c r="G118" s="12"/>
      <c r="H118" s="18"/>
      <c r="I118" s="13"/>
      <c r="K118" s="7"/>
    </row>
    <row r="119" spans="1:11" x14ac:dyDescent="0.25">
      <c r="A119" s="13"/>
      <c r="B119" s="13"/>
      <c r="C119" s="13"/>
      <c r="D119" s="13"/>
      <c r="E119" s="12"/>
      <c r="F119" s="18"/>
      <c r="G119" s="12"/>
      <c r="H119" s="18"/>
      <c r="I119" s="13"/>
      <c r="K119" s="7"/>
    </row>
    <row r="120" spans="1:11" x14ac:dyDescent="0.25">
      <c r="A120" s="13"/>
      <c r="B120" s="13"/>
      <c r="C120" s="13"/>
      <c r="D120" s="13"/>
      <c r="E120" s="12"/>
      <c r="F120" s="18"/>
      <c r="G120" s="12"/>
      <c r="H120" s="18"/>
      <c r="I120" s="13"/>
      <c r="K120" s="7"/>
    </row>
    <row r="121" spans="1:11" x14ac:dyDescent="0.25">
      <c r="A121" s="13"/>
      <c r="B121" s="13"/>
      <c r="C121" s="13"/>
      <c r="D121" s="13"/>
      <c r="E121" s="12"/>
      <c r="F121" s="18"/>
      <c r="G121" s="12"/>
      <c r="H121" s="18"/>
      <c r="I121" s="13"/>
      <c r="K121" s="7"/>
    </row>
    <row r="122" spans="1:11" x14ac:dyDescent="0.25">
      <c r="A122" s="13"/>
      <c r="B122" s="13"/>
      <c r="C122" s="13"/>
      <c r="D122" s="13"/>
      <c r="E122" s="12"/>
      <c r="F122" s="18"/>
      <c r="G122" s="12"/>
      <c r="H122" s="18"/>
      <c r="I122" s="13"/>
      <c r="K122" s="7"/>
    </row>
    <row r="123" spans="1:11" x14ac:dyDescent="0.25">
      <c r="A123" s="13"/>
      <c r="B123" s="13"/>
      <c r="C123" s="13"/>
      <c r="D123" s="13"/>
      <c r="E123" s="12"/>
      <c r="F123" s="18"/>
      <c r="G123" s="12"/>
      <c r="H123" s="18"/>
      <c r="I123" s="13"/>
      <c r="K123" s="7"/>
    </row>
    <row r="124" spans="1:11" x14ac:dyDescent="0.25">
      <c r="A124" s="13"/>
      <c r="B124" s="13"/>
      <c r="C124" s="13"/>
      <c r="D124" s="13"/>
      <c r="E124" s="12"/>
      <c r="F124" s="18"/>
      <c r="G124" s="12"/>
      <c r="H124" s="18"/>
      <c r="I124" s="13"/>
      <c r="K124" s="7"/>
    </row>
    <row r="125" spans="1:11" x14ac:dyDescent="0.25">
      <c r="A125" s="13"/>
      <c r="B125" s="13"/>
      <c r="C125" s="13"/>
      <c r="D125" s="13"/>
      <c r="E125" s="12"/>
      <c r="F125" s="18"/>
      <c r="G125" s="12"/>
      <c r="H125" s="18"/>
      <c r="I125" s="13"/>
      <c r="K125" s="7"/>
    </row>
    <row r="126" spans="1:11" x14ac:dyDescent="0.25">
      <c r="A126" s="13"/>
      <c r="B126" s="13"/>
      <c r="C126" s="13"/>
      <c r="D126" s="13"/>
      <c r="E126" s="12"/>
      <c r="F126" s="18"/>
      <c r="G126" s="12"/>
      <c r="H126" s="18"/>
      <c r="I126" s="13"/>
      <c r="K126" s="7"/>
    </row>
    <row r="127" spans="1:11" x14ac:dyDescent="0.25">
      <c r="A127" s="13"/>
      <c r="B127" s="13"/>
      <c r="C127" s="13"/>
      <c r="D127" s="13"/>
      <c r="E127" s="12"/>
      <c r="F127" s="18"/>
      <c r="G127" s="12"/>
      <c r="H127" s="18"/>
      <c r="I127" s="13"/>
      <c r="K127" s="7"/>
    </row>
    <row r="128" spans="1:11" x14ac:dyDescent="0.25">
      <c r="A128" s="13"/>
      <c r="B128" s="13"/>
      <c r="C128" s="13"/>
      <c r="D128" s="13"/>
      <c r="E128" s="12"/>
      <c r="F128" s="18"/>
      <c r="G128" s="12"/>
      <c r="H128" s="18"/>
      <c r="I128" s="13"/>
      <c r="K128" s="7"/>
    </row>
    <row r="129" spans="1:11" x14ac:dyDescent="0.25">
      <c r="A129" s="13"/>
      <c r="B129" s="13"/>
      <c r="C129" s="13"/>
      <c r="D129" s="13"/>
      <c r="E129" s="12"/>
      <c r="F129" s="18"/>
      <c r="G129" s="12"/>
      <c r="H129" s="18"/>
      <c r="I129" s="13"/>
      <c r="K129" s="7"/>
    </row>
    <row r="130" spans="1:11" x14ac:dyDescent="0.25">
      <c r="A130" s="13"/>
      <c r="B130" s="13"/>
      <c r="C130" s="13"/>
      <c r="D130" s="13"/>
      <c r="E130" s="12"/>
      <c r="F130" s="18"/>
      <c r="G130" s="12"/>
      <c r="H130" s="18"/>
      <c r="I130" s="13"/>
      <c r="K130" s="7"/>
    </row>
    <row r="131" spans="1:11" x14ac:dyDescent="0.25">
      <c r="A131" s="13"/>
      <c r="B131" s="13"/>
      <c r="C131" s="13"/>
      <c r="D131" s="13"/>
      <c r="E131" s="12"/>
      <c r="F131" s="18"/>
      <c r="G131" s="12"/>
      <c r="H131" s="18"/>
      <c r="I131" s="13"/>
      <c r="K13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pane ySplit="1" topLeftCell="A32" activePane="bottomLeft" state="frozen"/>
      <selection pane="bottomLeft" activeCell="G38" sqref="G38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62.140625" customWidth="1"/>
  </cols>
  <sheetData>
    <row r="1" spans="1:7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1" t="s">
        <v>10</v>
      </c>
    </row>
    <row r="2" spans="1:7" x14ac:dyDescent="0.25">
      <c r="A2" t="s">
        <v>4</v>
      </c>
      <c r="B2" s="5">
        <v>9</v>
      </c>
      <c r="C2" t="s">
        <v>12</v>
      </c>
      <c r="D2" t="s">
        <v>5</v>
      </c>
      <c r="E2" t="s">
        <v>9</v>
      </c>
      <c r="F2" s="3">
        <v>41745</v>
      </c>
      <c r="G2" t="s">
        <v>188</v>
      </c>
    </row>
    <row r="3" spans="1:7" x14ac:dyDescent="0.25">
      <c r="A3" t="s">
        <v>18</v>
      </c>
      <c r="B3" s="5">
        <v>9</v>
      </c>
      <c r="C3" t="s">
        <v>12</v>
      </c>
      <c r="D3" t="s">
        <v>6</v>
      </c>
      <c r="E3" t="s">
        <v>9</v>
      </c>
      <c r="F3" s="3">
        <v>41745</v>
      </c>
      <c r="G3" t="s">
        <v>188</v>
      </c>
    </row>
    <row r="4" spans="1:7" x14ac:dyDescent="0.25">
      <c r="A4" t="s">
        <v>19</v>
      </c>
      <c r="B4" s="5">
        <v>9</v>
      </c>
      <c r="C4" t="s">
        <v>12</v>
      </c>
      <c r="D4" t="s">
        <v>7</v>
      </c>
      <c r="E4" t="s">
        <v>9</v>
      </c>
      <c r="F4" s="3">
        <v>41745</v>
      </c>
      <c r="G4" t="s">
        <v>188</v>
      </c>
    </row>
    <row r="5" spans="1:7" x14ac:dyDescent="0.25">
      <c r="A5" t="s">
        <v>20</v>
      </c>
      <c r="B5" s="5">
        <v>9</v>
      </c>
      <c r="C5" t="s">
        <v>12</v>
      </c>
      <c r="D5" t="s">
        <v>8</v>
      </c>
      <c r="E5" t="s">
        <v>9</v>
      </c>
      <c r="F5" s="3">
        <v>41745</v>
      </c>
      <c r="G5" t="s">
        <v>188</v>
      </c>
    </row>
    <row r="6" spans="1:7" x14ac:dyDescent="0.25">
      <c r="A6" t="s">
        <v>21</v>
      </c>
      <c r="B6" s="5">
        <v>8</v>
      </c>
      <c r="C6" t="s">
        <v>12</v>
      </c>
      <c r="D6" t="s">
        <v>5</v>
      </c>
      <c r="E6" t="s">
        <v>9</v>
      </c>
      <c r="F6" s="3">
        <v>41745</v>
      </c>
      <c r="G6" t="s">
        <v>189</v>
      </c>
    </row>
    <row r="7" spans="1:7" x14ac:dyDescent="0.25">
      <c r="A7" t="s">
        <v>22</v>
      </c>
      <c r="B7" s="5">
        <v>8</v>
      </c>
      <c r="C7" t="s">
        <v>12</v>
      </c>
      <c r="D7" t="s">
        <v>6</v>
      </c>
      <c r="E7" t="s">
        <v>9</v>
      </c>
      <c r="F7" s="3">
        <v>41745</v>
      </c>
      <c r="G7" t="s">
        <v>189</v>
      </c>
    </row>
    <row r="8" spans="1:7" x14ac:dyDescent="0.25">
      <c r="A8" t="s">
        <v>23</v>
      </c>
      <c r="B8" s="5">
        <v>8</v>
      </c>
      <c r="C8" t="s">
        <v>12</v>
      </c>
      <c r="D8" t="s">
        <v>7</v>
      </c>
      <c r="E8" t="s">
        <v>9</v>
      </c>
      <c r="F8" s="3">
        <v>41745</v>
      </c>
      <c r="G8" t="s">
        <v>189</v>
      </c>
    </row>
    <row r="9" spans="1:7" x14ac:dyDescent="0.25">
      <c r="A9" t="s">
        <v>24</v>
      </c>
      <c r="B9" s="5">
        <v>8</v>
      </c>
      <c r="C9" t="s">
        <v>12</v>
      </c>
      <c r="D9" t="s">
        <v>8</v>
      </c>
      <c r="E9" t="s">
        <v>9</v>
      </c>
      <c r="F9" s="3">
        <v>41745</v>
      </c>
      <c r="G9" t="s">
        <v>189</v>
      </c>
    </row>
    <row r="10" spans="1:7" x14ac:dyDescent="0.25">
      <c r="A10" t="s">
        <v>25</v>
      </c>
      <c r="B10" s="5">
        <v>7</v>
      </c>
      <c r="C10" t="s">
        <v>12</v>
      </c>
      <c r="D10" t="s">
        <v>5</v>
      </c>
      <c r="E10" t="s">
        <v>9</v>
      </c>
      <c r="F10" s="3">
        <v>41745</v>
      </c>
      <c r="G10" t="s">
        <v>190</v>
      </c>
    </row>
    <row r="11" spans="1:7" x14ac:dyDescent="0.25">
      <c r="A11" t="s">
        <v>26</v>
      </c>
      <c r="B11" s="5">
        <v>7</v>
      </c>
      <c r="C11" t="s">
        <v>12</v>
      </c>
      <c r="D11" t="s">
        <v>6</v>
      </c>
      <c r="E11" t="s">
        <v>9</v>
      </c>
      <c r="F11" s="3">
        <v>41745</v>
      </c>
      <c r="G11" t="s">
        <v>190</v>
      </c>
    </row>
    <row r="12" spans="1:7" x14ac:dyDescent="0.25">
      <c r="A12" t="s">
        <v>27</v>
      </c>
      <c r="B12" s="5">
        <v>7</v>
      </c>
      <c r="C12" t="s">
        <v>12</v>
      </c>
      <c r="D12" t="s">
        <v>7</v>
      </c>
      <c r="E12" t="s">
        <v>9</v>
      </c>
      <c r="F12" s="3">
        <v>41745</v>
      </c>
      <c r="G12" t="s">
        <v>190</v>
      </c>
    </row>
    <row r="13" spans="1:7" x14ac:dyDescent="0.25">
      <c r="A13" t="s">
        <v>28</v>
      </c>
      <c r="B13" s="5">
        <v>7</v>
      </c>
      <c r="C13" t="s">
        <v>12</v>
      </c>
      <c r="D13" t="s">
        <v>8</v>
      </c>
      <c r="E13" t="s">
        <v>9</v>
      </c>
      <c r="F13" s="3">
        <v>41745</v>
      </c>
      <c r="G13" t="s">
        <v>190</v>
      </c>
    </row>
    <row r="14" spans="1:7" x14ac:dyDescent="0.25">
      <c r="A14" t="s">
        <v>29</v>
      </c>
      <c r="B14" s="5">
        <v>6</v>
      </c>
      <c r="C14" t="s">
        <v>12</v>
      </c>
      <c r="D14" t="s">
        <v>5</v>
      </c>
      <c r="E14" t="s">
        <v>9</v>
      </c>
      <c r="F14" s="3">
        <v>41745</v>
      </c>
      <c r="G14" t="s">
        <v>191</v>
      </c>
    </row>
    <row r="15" spans="1:7" x14ac:dyDescent="0.25">
      <c r="A15" t="s">
        <v>30</v>
      </c>
      <c r="B15" s="5">
        <v>6</v>
      </c>
      <c r="C15" t="s">
        <v>12</v>
      </c>
      <c r="D15" t="s">
        <v>6</v>
      </c>
      <c r="E15" t="s">
        <v>9</v>
      </c>
      <c r="F15" s="3">
        <v>41745</v>
      </c>
      <c r="G15" t="s">
        <v>191</v>
      </c>
    </row>
    <row r="16" spans="1:7" x14ac:dyDescent="0.25">
      <c r="A16" t="s">
        <v>31</v>
      </c>
      <c r="B16" s="5">
        <v>6</v>
      </c>
      <c r="C16" t="s">
        <v>12</v>
      </c>
      <c r="D16" t="s">
        <v>7</v>
      </c>
      <c r="E16" t="s">
        <v>9</v>
      </c>
      <c r="F16" s="3">
        <v>41745</v>
      </c>
      <c r="G16" t="s">
        <v>191</v>
      </c>
    </row>
    <row r="17" spans="1:7" x14ac:dyDescent="0.25">
      <c r="A17" t="s">
        <v>32</v>
      </c>
      <c r="B17" s="5">
        <v>6</v>
      </c>
      <c r="C17" t="s">
        <v>12</v>
      </c>
      <c r="D17" t="s">
        <v>8</v>
      </c>
      <c r="E17" t="s">
        <v>9</v>
      </c>
      <c r="F17" s="3">
        <v>41745</v>
      </c>
      <c r="G17" t="s">
        <v>191</v>
      </c>
    </row>
    <row r="18" spans="1:7" x14ac:dyDescent="0.25">
      <c r="A18" t="s">
        <v>33</v>
      </c>
      <c r="B18" s="5">
        <v>5</v>
      </c>
      <c r="C18" t="s">
        <v>12</v>
      </c>
      <c r="D18" t="s">
        <v>5</v>
      </c>
      <c r="E18" t="s">
        <v>9</v>
      </c>
      <c r="F18" s="3">
        <v>41745</v>
      </c>
      <c r="G18" t="s">
        <v>192</v>
      </c>
    </row>
    <row r="19" spans="1:7" x14ac:dyDescent="0.25">
      <c r="A19" t="s">
        <v>34</v>
      </c>
      <c r="B19" s="5">
        <v>5</v>
      </c>
      <c r="C19" t="s">
        <v>12</v>
      </c>
      <c r="D19" t="s">
        <v>6</v>
      </c>
      <c r="E19" t="s">
        <v>9</v>
      </c>
      <c r="F19" s="3">
        <v>41745</v>
      </c>
      <c r="G19" t="s">
        <v>192</v>
      </c>
    </row>
    <row r="20" spans="1:7" x14ac:dyDescent="0.25">
      <c r="A20" t="s">
        <v>35</v>
      </c>
      <c r="B20" s="5">
        <v>5</v>
      </c>
      <c r="C20" t="s">
        <v>12</v>
      </c>
      <c r="D20" t="s">
        <v>7</v>
      </c>
      <c r="E20" t="s">
        <v>9</v>
      </c>
      <c r="F20" s="3">
        <v>41745</v>
      </c>
      <c r="G20" t="s">
        <v>192</v>
      </c>
    </row>
    <row r="21" spans="1:7" x14ac:dyDescent="0.25">
      <c r="A21" t="s">
        <v>36</v>
      </c>
      <c r="B21" s="5">
        <v>5</v>
      </c>
      <c r="C21" t="s">
        <v>12</v>
      </c>
      <c r="D21" t="s">
        <v>8</v>
      </c>
      <c r="E21" t="s">
        <v>9</v>
      </c>
      <c r="F21" s="3">
        <v>41745</v>
      </c>
      <c r="G21" t="s">
        <v>192</v>
      </c>
    </row>
    <row r="22" spans="1:7" x14ac:dyDescent="0.25">
      <c r="A22" t="s">
        <v>37</v>
      </c>
      <c r="B22" s="5">
        <v>4</v>
      </c>
      <c r="C22" t="s">
        <v>12</v>
      </c>
      <c r="D22" t="s">
        <v>5</v>
      </c>
      <c r="E22" t="s">
        <v>179</v>
      </c>
      <c r="F22" s="3">
        <v>41745</v>
      </c>
      <c r="G22" t="s">
        <v>193</v>
      </c>
    </row>
    <row r="23" spans="1:7" x14ac:dyDescent="0.25">
      <c r="A23" t="s">
        <v>38</v>
      </c>
      <c r="B23" s="5">
        <v>4</v>
      </c>
      <c r="C23" t="s">
        <v>12</v>
      </c>
      <c r="D23" t="s">
        <v>6</v>
      </c>
      <c r="E23" t="s">
        <v>179</v>
      </c>
      <c r="F23" s="3">
        <v>41745</v>
      </c>
      <c r="G23" t="s">
        <v>193</v>
      </c>
    </row>
    <row r="24" spans="1:7" x14ac:dyDescent="0.25">
      <c r="A24" t="s">
        <v>39</v>
      </c>
      <c r="B24" s="5">
        <v>4</v>
      </c>
      <c r="C24" t="s">
        <v>12</v>
      </c>
      <c r="D24" t="s">
        <v>7</v>
      </c>
      <c r="E24" t="s">
        <v>179</v>
      </c>
      <c r="F24" s="3">
        <v>41745</v>
      </c>
      <c r="G24" t="s">
        <v>193</v>
      </c>
    </row>
    <row r="25" spans="1:7" x14ac:dyDescent="0.25">
      <c r="A25" t="s">
        <v>40</v>
      </c>
      <c r="B25" s="5">
        <v>4</v>
      </c>
      <c r="C25" t="s">
        <v>12</v>
      </c>
      <c r="D25" t="s">
        <v>8</v>
      </c>
      <c r="E25" t="s">
        <v>179</v>
      </c>
      <c r="F25" s="3">
        <v>41745</v>
      </c>
      <c r="G25" t="s">
        <v>193</v>
      </c>
    </row>
    <row r="26" spans="1:7" x14ac:dyDescent="0.25">
      <c r="A26" t="s">
        <v>41</v>
      </c>
      <c r="B26" s="5">
        <v>3.2</v>
      </c>
      <c r="C26" t="s">
        <v>12</v>
      </c>
      <c r="D26" t="s">
        <v>5</v>
      </c>
      <c r="E26" t="s">
        <v>179</v>
      </c>
      <c r="F26" s="3">
        <v>41745</v>
      </c>
      <c r="G26" t="s">
        <v>186</v>
      </c>
    </row>
    <row r="27" spans="1:7" x14ac:dyDescent="0.25">
      <c r="A27" t="s">
        <v>42</v>
      </c>
      <c r="B27" s="5">
        <v>3.2</v>
      </c>
      <c r="C27" t="s">
        <v>12</v>
      </c>
      <c r="D27" t="s">
        <v>6</v>
      </c>
      <c r="E27" t="s">
        <v>179</v>
      </c>
      <c r="F27" s="3">
        <v>41745</v>
      </c>
      <c r="G27" t="s">
        <v>186</v>
      </c>
    </row>
    <row r="28" spans="1:7" x14ac:dyDescent="0.25">
      <c r="A28" t="s">
        <v>43</v>
      </c>
      <c r="B28" s="5">
        <v>3.2</v>
      </c>
      <c r="C28" t="s">
        <v>12</v>
      </c>
      <c r="D28" t="s">
        <v>7</v>
      </c>
      <c r="E28" t="s">
        <v>179</v>
      </c>
      <c r="F28" s="3">
        <v>41745</v>
      </c>
      <c r="G28" t="s">
        <v>186</v>
      </c>
    </row>
    <row r="29" spans="1:7" x14ac:dyDescent="0.25">
      <c r="A29" t="s">
        <v>44</v>
      </c>
      <c r="B29" s="5">
        <v>3.2</v>
      </c>
      <c r="C29" t="s">
        <v>12</v>
      </c>
      <c r="D29" t="s">
        <v>8</v>
      </c>
      <c r="E29" t="s">
        <v>179</v>
      </c>
      <c r="F29" s="3">
        <v>41745</v>
      </c>
      <c r="G29" t="s">
        <v>186</v>
      </c>
    </row>
    <row r="30" spans="1:7" x14ac:dyDescent="0.25">
      <c r="A30" t="s">
        <v>45</v>
      </c>
      <c r="B30" s="5">
        <v>1.95</v>
      </c>
      <c r="C30" t="s">
        <v>12</v>
      </c>
      <c r="D30" t="s">
        <v>5</v>
      </c>
      <c r="E30" t="s">
        <v>179</v>
      </c>
      <c r="F30" s="3">
        <v>41745</v>
      </c>
      <c r="G30" t="s">
        <v>184</v>
      </c>
    </row>
    <row r="31" spans="1:7" x14ac:dyDescent="0.25">
      <c r="A31" t="s">
        <v>46</v>
      </c>
      <c r="B31" s="5">
        <v>1.95</v>
      </c>
      <c r="C31" t="s">
        <v>12</v>
      </c>
      <c r="D31" t="s">
        <v>6</v>
      </c>
      <c r="E31" t="s">
        <v>179</v>
      </c>
      <c r="F31" s="3">
        <v>41745</v>
      </c>
      <c r="G31" t="s">
        <v>184</v>
      </c>
    </row>
    <row r="32" spans="1:7" x14ac:dyDescent="0.25">
      <c r="A32" t="s">
        <v>47</v>
      </c>
      <c r="B32" s="5">
        <v>1.95</v>
      </c>
      <c r="C32" t="s">
        <v>12</v>
      </c>
      <c r="D32" t="s">
        <v>7</v>
      </c>
      <c r="E32" t="s">
        <v>179</v>
      </c>
      <c r="F32" s="3">
        <v>41745</v>
      </c>
      <c r="G32" t="s">
        <v>184</v>
      </c>
    </row>
    <row r="33" spans="1:7" x14ac:dyDescent="0.25">
      <c r="A33" t="s">
        <v>48</v>
      </c>
      <c r="B33" s="5">
        <v>1.95</v>
      </c>
      <c r="C33" t="s">
        <v>12</v>
      </c>
      <c r="D33" t="s">
        <v>8</v>
      </c>
      <c r="E33" t="s">
        <v>179</v>
      </c>
      <c r="F33" s="3">
        <v>41745</v>
      </c>
      <c r="G33" t="s">
        <v>184</v>
      </c>
    </row>
    <row r="34" spans="1:7" x14ac:dyDescent="0.25">
      <c r="A34" t="s">
        <v>49</v>
      </c>
      <c r="B34" s="5">
        <v>1</v>
      </c>
      <c r="C34" t="s">
        <v>12</v>
      </c>
      <c r="D34" t="s">
        <v>5</v>
      </c>
      <c r="E34" t="s">
        <v>179</v>
      </c>
      <c r="F34" s="3">
        <v>41745</v>
      </c>
      <c r="G34" t="s">
        <v>185</v>
      </c>
    </row>
    <row r="35" spans="1:7" x14ac:dyDescent="0.25">
      <c r="A35" t="s">
        <v>50</v>
      </c>
      <c r="B35" s="5">
        <v>1</v>
      </c>
      <c r="C35" t="s">
        <v>12</v>
      </c>
      <c r="D35" t="s">
        <v>6</v>
      </c>
      <c r="E35" t="s">
        <v>179</v>
      </c>
      <c r="F35" s="3">
        <v>41745</v>
      </c>
      <c r="G35" t="s">
        <v>185</v>
      </c>
    </row>
    <row r="36" spans="1:7" x14ac:dyDescent="0.25">
      <c r="A36" t="s">
        <v>51</v>
      </c>
      <c r="B36" s="5">
        <v>1</v>
      </c>
      <c r="C36" t="s">
        <v>12</v>
      </c>
      <c r="D36" t="s">
        <v>7</v>
      </c>
      <c r="E36" t="s">
        <v>179</v>
      </c>
      <c r="F36" s="3">
        <v>41745</v>
      </c>
      <c r="G36" t="s">
        <v>185</v>
      </c>
    </row>
    <row r="37" spans="1:7" x14ac:dyDescent="0.25">
      <c r="A37" t="s">
        <v>52</v>
      </c>
      <c r="B37" s="5">
        <v>1</v>
      </c>
      <c r="C37" t="s">
        <v>12</v>
      </c>
      <c r="D37" t="s">
        <v>8</v>
      </c>
      <c r="E37" t="s">
        <v>179</v>
      </c>
      <c r="F37" s="3">
        <v>41745</v>
      </c>
      <c r="G37" t="s">
        <v>185</v>
      </c>
    </row>
    <row r="38" spans="1:7" x14ac:dyDescent="0.25">
      <c r="A38" t="s">
        <v>53</v>
      </c>
      <c r="B38" s="5">
        <v>0</v>
      </c>
      <c r="C38" t="s">
        <v>12</v>
      </c>
      <c r="D38" t="s">
        <v>7</v>
      </c>
      <c r="E38" t="s">
        <v>9</v>
      </c>
      <c r="F38" s="3">
        <v>41745</v>
      </c>
      <c r="G38" t="s">
        <v>1591</v>
      </c>
    </row>
    <row r="39" spans="1:7" x14ac:dyDescent="0.25">
      <c r="A39" t="s">
        <v>54</v>
      </c>
      <c r="B39" s="5">
        <v>0</v>
      </c>
      <c r="C39" t="s">
        <v>12</v>
      </c>
      <c r="D39" t="s">
        <v>8</v>
      </c>
      <c r="E39" t="s">
        <v>9</v>
      </c>
      <c r="F39" s="3">
        <v>41745</v>
      </c>
      <c r="G39" t="s">
        <v>1591</v>
      </c>
    </row>
    <row r="40" spans="1:7" x14ac:dyDescent="0.25">
      <c r="A40" t="s">
        <v>55</v>
      </c>
      <c r="B40" s="5">
        <v>0</v>
      </c>
      <c r="C40" t="s">
        <v>12</v>
      </c>
      <c r="D40" t="s">
        <v>5</v>
      </c>
      <c r="E40" t="s">
        <v>9</v>
      </c>
      <c r="F40" s="3">
        <v>41745</v>
      </c>
      <c r="G40" t="s">
        <v>1591</v>
      </c>
    </row>
    <row r="41" spans="1:7" x14ac:dyDescent="0.25">
      <c r="A41" t="s">
        <v>56</v>
      </c>
      <c r="B41" s="5">
        <v>0</v>
      </c>
      <c r="C41" t="s">
        <v>12</v>
      </c>
      <c r="D41" t="s">
        <v>6</v>
      </c>
      <c r="E41" t="s">
        <v>9</v>
      </c>
      <c r="F41" s="3">
        <v>41745</v>
      </c>
      <c r="G41" t="s">
        <v>1591</v>
      </c>
    </row>
    <row r="42" spans="1:7" x14ac:dyDescent="0.25">
      <c r="A42" t="s">
        <v>57</v>
      </c>
      <c r="B42" s="5">
        <v>0</v>
      </c>
      <c r="C42" t="s">
        <v>12</v>
      </c>
      <c r="D42" t="s">
        <v>5</v>
      </c>
      <c r="E42" t="s">
        <v>9</v>
      </c>
      <c r="F42" s="3">
        <v>41745</v>
      </c>
      <c r="G42" t="s">
        <v>249</v>
      </c>
    </row>
    <row r="43" spans="1:7" x14ac:dyDescent="0.25">
      <c r="A43" t="s">
        <v>58</v>
      </c>
      <c r="B43" s="5">
        <v>0</v>
      </c>
      <c r="C43" t="s">
        <v>12</v>
      </c>
      <c r="D43" t="s">
        <v>6</v>
      </c>
      <c r="E43" t="s">
        <v>9</v>
      </c>
      <c r="F43" s="3">
        <v>41745</v>
      </c>
      <c r="G43" t="s">
        <v>249</v>
      </c>
    </row>
    <row r="44" spans="1:7" x14ac:dyDescent="0.25">
      <c r="A44" t="s">
        <v>59</v>
      </c>
      <c r="B44" s="5">
        <v>0</v>
      </c>
      <c r="C44" t="s">
        <v>12</v>
      </c>
      <c r="D44" t="s">
        <v>7</v>
      </c>
      <c r="E44" t="s">
        <v>9</v>
      </c>
      <c r="F44" s="3">
        <v>41745</v>
      </c>
      <c r="G44" t="s">
        <v>249</v>
      </c>
    </row>
    <row r="45" spans="1:7" x14ac:dyDescent="0.25">
      <c r="A45" t="s">
        <v>60</v>
      </c>
      <c r="B45" s="5">
        <v>0</v>
      </c>
      <c r="C45" t="s">
        <v>12</v>
      </c>
      <c r="D45" t="s">
        <v>8</v>
      </c>
      <c r="E45" t="s">
        <v>9</v>
      </c>
      <c r="F45" s="3">
        <v>41745</v>
      </c>
      <c r="G45" t="s">
        <v>249</v>
      </c>
    </row>
    <row r="46" spans="1:7" x14ac:dyDescent="0.25">
      <c r="A46" t="s">
        <v>61</v>
      </c>
      <c r="B46" s="5">
        <v>0</v>
      </c>
      <c r="C46" t="s">
        <v>12</v>
      </c>
      <c r="D46" t="s">
        <v>5</v>
      </c>
      <c r="E46" t="s">
        <v>9</v>
      </c>
      <c r="G46" t="s">
        <v>180</v>
      </c>
    </row>
    <row r="47" spans="1:7" x14ac:dyDescent="0.25">
      <c r="A47" t="s">
        <v>62</v>
      </c>
      <c r="B47" s="5">
        <v>0</v>
      </c>
      <c r="C47" t="s">
        <v>12</v>
      </c>
      <c r="D47" t="s">
        <v>6</v>
      </c>
      <c r="E47" t="s">
        <v>9</v>
      </c>
      <c r="G47" t="s">
        <v>180</v>
      </c>
    </row>
    <row r="48" spans="1:7" x14ac:dyDescent="0.25">
      <c r="A48" t="s">
        <v>63</v>
      </c>
      <c r="B48" s="5">
        <v>0</v>
      </c>
      <c r="C48" t="s">
        <v>12</v>
      </c>
      <c r="D48" t="s">
        <v>7</v>
      </c>
      <c r="E48" t="s">
        <v>9</v>
      </c>
      <c r="G48" t="s">
        <v>180</v>
      </c>
    </row>
    <row r="49" spans="1:7" x14ac:dyDescent="0.25">
      <c r="A49" t="s">
        <v>64</v>
      </c>
      <c r="B49" s="5">
        <v>0</v>
      </c>
      <c r="C49" t="s">
        <v>12</v>
      </c>
      <c r="D49" t="s">
        <v>8</v>
      </c>
      <c r="E49" t="s">
        <v>9</v>
      </c>
      <c r="G49" t="s">
        <v>180</v>
      </c>
    </row>
    <row r="50" spans="1:7" x14ac:dyDescent="0.25">
      <c r="A50" t="s">
        <v>65</v>
      </c>
      <c r="B50" s="5">
        <v>2</v>
      </c>
      <c r="C50" t="s">
        <v>16</v>
      </c>
      <c r="E50" t="s">
        <v>179</v>
      </c>
      <c r="F50" s="3">
        <v>41745</v>
      </c>
      <c r="G50" t="s">
        <v>200</v>
      </c>
    </row>
    <row r="51" spans="1:7" x14ac:dyDescent="0.25">
      <c r="A51" t="s">
        <v>66</v>
      </c>
      <c r="B51" s="5">
        <v>0</v>
      </c>
      <c r="C51" t="s">
        <v>13</v>
      </c>
      <c r="D51" t="s">
        <v>8</v>
      </c>
      <c r="F51" s="3">
        <v>41745</v>
      </c>
      <c r="G51" t="s">
        <v>183</v>
      </c>
    </row>
    <row r="52" spans="1:7" x14ac:dyDescent="0.25">
      <c r="A52" t="s">
        <v>67</v>
      </c>
      <c r="B52" s="5">
        <v>0</v>
      </c>
      <c r="C52" t="s">
        <v>13</v>
      </c>
      <c r="D52" t="s">
        <v>8</v>
      </c>
      <c r="F52" s="3">
        <v>41745</v>
      </c>
      <c r="G52" t="s">
        <v>183</v>
      </c>
    </row>
    <row r="53" spans="1:7" x14ac:dyDescent="0.25">
      <c r="A53" t="s">
        <v>68</v>
      </c>
      <c r="B53" s="5">
        <v>0</v>
      </c>
      <c r="C53" t="s">
        <v>13</v>
      </c>
      <c r="D53" t="s">
        <v>8</v>
      </c>
      <c r="F53" s="3">
        <v>41745</v>
      </c>
      <c r="G53" t="s">
        <v>183</v>
      </c>
    </row>
    <row r="54" spans="1:7" x14ac:dyDescent="0.25">
      <c r="A54" t="s">
        <v>69</v>
      </c>
      <c r="B54" s="5">
        <v>0</v>
      </c>
      <c r="C54" t="s">
        <v>13</v>
      </c>
      <c r="D54" t="s">
        <v>8</v>
      </c>
      <c r="F54" s="3">
        <v>41745</v>
      </c>
      <c r="G54" t="s">
        <v>183</v>
      </c>
    </row>
    <row r="55" spans="1:7" x14ac:dyDescent="0.25">
      <c r="A55" t="s">
        <v>70</v>
      </c>
      <c r="B55" s="5">
        <v>0</v>
      </c>
      <c r="C55" t="s">
        <v>13</v>
      </c>
      <c r="D55" t="s">
        <v>14</v>
      </c>
      <c r="F55" s="3">
        <v>41745</v>
      </c>
      <c r="G55" t="s">
        <v>183</v>
      </c>
    </row>
    <row r="56" spans="1:7" x14ac:dyDescent="0.25">
      <c r="A56" t="s">
        <v>71</v>
      </c>
      <c r="B56" s="5">
        <v>0</v>
      </c>
      <c r="C56" t="s">
        <v>13</v>
      </c>
      <c r="D56" t="s">
        <v>14</v>
      </c>
      <c r="F56" s="3">
        <v>41745</v>
      </c>
      <c r="G56" t="s">
        <v>183</v>
      </c>
    </row>
    <row r="57" spans="1:7" x14ac:dyDescent="0.25">
      <c r="A57" t="s">
        <v>72</v>
      </c>
      <c r="B57" s="5">
        <v>0</v>
      </c>
      <c r="C57" t="s">
        <v>13</v>
      </c>
      <c r="D57" t="s">
        <v>14</v>
      </c>
      <c r="F57" s="3">
        <v>41745</v>
      </c>
      <c r="G57" t="s">
        <v>183</v>
      </c>
    </row>
    <row r="58" spans="1:7" x14ac:dyDescent="0.25">
      <c r="A58" t="s">
        <v>73</v>
      </c>
      <c r="B58" s="5">
        <v>0</v>
      </c>
      <c r="C58" t="s">
        <v>13</v>
      </c>
      <c r="D58" t="s">
        <v>14</v>
      </c>
      <c r="F58" s="3">
        <v>41745</v>
      </c>
      <c r="G58" t="s">
        <v>183</v>
      </c>
    </row>
    <row r="59" spans="1:7" x14ac:dyDescent="0.25">
      <c r="A59" t="s">
        <v>74</v>
      </c>
      <c r="B59" s="5">
        <v>0.2</v>
      </c>
      <c r="C59" t="s">
        <v>15</v>
      </c>
      <c r="E59" t="s">
        <v>179</v>
      </c>
      <c r="F59" s="3">
        <v>41745</v>
      </c>
      <c r="G59" t="s">
        <v>194</v>
      </c>
    </row>
    <row r="60" spans="1:7" x14ac:dyDescent="0.25">
      <c r="A60" t="s">
        <v>75</v>
      </c>
      <c r="B60" s="5">
        <v>0.2</v>
      </c>
      <c r="C60" t="s">
        <v>17</v>
      </c>
      <c r="F60" s="3">
        <v>41745</v>
      </c>
      <c r="G60" t="s">
        <v>187</v>
      </c>
    </row>
    <row r="61" spans="1:7" x14ac:dyDescent="0.25">
      <c r="A61" t="s">
        <v>76</v>
      </c>
      <c r="B61" s="5">
        <v>1.95</v>
      </c>
      <c r="C61" t="s">
        <v>13</v>
      </c>
      <c r="D61" t="s">
        <v>8</v>
      </c>
      <c r="F61" s="3">
        <v>41745</v>
      </c>
      <c r="G61" t="s">
        <v>195</v>
      </c>
    </row>
    <row r="62" spans="1:7" x14ac:dyDescent="0.25">
      <c r="A62" t="s">
        <v>77</v>
      </c>
      <c r="B62" s="5">
        <v>1.95</v>
      </c>
      <c r="C62" t="s">
        <v>13</v>
      </c>
      <c r="D62" t="s">
        <v>8</v>
      </c>
      <c r="F62" s="3">
        <v>41745</v>
      </c>
      <c r="G62" t="s">
        <v>195</v>
      </c>
    </row>
    <row r="63" spans="1:7" x14ac:dyDescent="0.25">
      <c r="A63" t="s">
        <v>78</v>
      </c>
      <c r="B63" s="5">
        <v>1.95</v>
      </c>
      <c r="C63" t="s">
        <v>13</v>
      </c>
      <c r="D63" t="s">
        <v>8</v>
      </c>
      <c r="F63" s="3">
        <v>41745</v>
      </c>
      <c r="G63" t="s">
        <v>195</v>
      </c>
    </row>
    <row r="64" spans="1:7" x14ac:dyDescent="0.25">
      <c r="A64" t="s">
        <v>79</v>
      </c>
      <c r="B64" s="5">
        <v>1.95</v>
      </c>
      <c r="C64" t="s">
        <v>13</v>
      </c>
      <c r="D64" t="s">
        <v>8</v>
      </c>
      <c r="F64" s="3">
        <v>41745</v>
      </c>
      <c r="G64" t="s">
        <v>195</v>
      </c>
    </row>
    <row r="65" spans="1:7" x14ac:dyDescent="0.25">
      <c r="A65" t="s">
        <v>80</v>
      </c>
      <c r="B65" s="5">
        <v>1.95</v>
      </c>
      <c r="C65" t="s">
        <v>13</v>
      </c>
      <c r="D65" t="s">
        <v>14</v>
      </c>
      <c r="F65" s="3">
        <v>41745</v>
      </c>
      <c r="G65" t="s">
        <v>195</v>
      </c>
    </row>
    <row r="66" spans="1:7" x14ac:dyDescent="0.25">
      <c r="A66" t="s">
        <v>81</v>
      </c>
      <c r="B66" s="5">
        <v>1.95</v>
      </c>
      <c r="C66" t="s">
        <v>13</v>
      </c>
      <c r="D66" t="s">
        <v>14</v>
      </c>
      <c r="F66" s="3">
        <v>41745</v>
      </c>
      <c r="G66" t="s">
        <v>195</v>
      </c>
    </row>
    <row r="67" spans="1:7" x14ac:dyDescent="0.25">
      <c r="A67" t="s">
        <v>82</v>
      </c>
      <c r="B67" s="5">
        <v>1.95</v>
      </c>
      <c r="C67" t="s">
        <v>13</v>
      </c>
      <c r="D67" t="s">
        <v>14</v>
      </c>
      <c r="F67" s="3">
        <v>41745</v>
      </c>
      <c r="G67" t="s">
        <v>195</v>
      </c>
    </row>
    <row r="68" spans="1:7" x14ac:dyDescent="0.25">
      <c r="A68" t="s">
        <v>83</v>
      </c>
      <c r="B68" s="5">
        <v>1.95</v>
      </c>
      <c r="C68" t="s">
        <v>13</v>
      </c>
      <c r="D68" t="s">
        <v>14</v>
      </c>
      <c r="F68" s="3">
        <v>41745</v>
      </c>
      <c r="G68" t="s">
        <v>195</v>
      </c>
    </row>
    <row r="69" spans="1:7" x14ac:dyDescent="0.25">
      <c r="A69" t="s">
        <v>84</v>
      </c>
      <c r="B69" s="5">
        <v>1.95</v>
      </c>
      <c r="C69" t="s">
        <v>15</v>
      </c>
      <c r="E69" t="s">
        <v>179</v>
      </c>
      <c r="F69" s="3">
        <v>41745</v>
      </c>
      <c r="G69" t="s">
        <v>196</v>
      </c>
    </row>
    <row r="70" spans="1:7" x14ac:dyDescent="0.25">
      <c r="A70" t="s">
        <v>85</v>
      </c>
      <c r="B70" s="5">
        <v>1.95</v>
      </c>
      <c r="C70" t="s">
        <v>17</v>
      </c>
      <c r="F70" s="3">
        <v>41746</v>
      </c>
      <c r="G70" t="s">
        <v>227</v>
      </c>
    </row>
    <row r="71" spans="1:7" x14ac:dyDescent="0.25">
      <c r="A71" t="s">
        <v>86</v>
      </c>
      <c r="B71" s="5">
        <v>9</v>
      </c>
      <c r="C71" t="s">
        <v>13</v>
      </c>
      <c r="D71" t="s">
        <v>8</v>
      </c>
      <c r="F71" s="3">
        <v>41745</v>
      </c>
      <c r="G71" t="s">
        <v>197</v>
      </c>
    </row>
    <row r="72" spans="1:7" x14ac:dyDescent="0.25">
      <c r="A72" t="s">
        <v>87</v>
      </c>
      <c r="B72" s="5">
        <v>9</v>
      </c>
      <c r="C72" t="s">
        <v>13</v>
      </c>
      <c r="D72" t="s">
        <v>8</v>
      </c>
      <c r="F72" s="3">
        <v>41745</v>
      </c>
      <c r="G72" t="s">
        <v>197</v>
      </c>
    </row>
    <row r="73" spans="1:7" x14ac:dyDescent="0.25">
      <c r="A73" t="s">
        <v>88</v>
      </c>
      <c r="B73" s="5">
        <v>9</v>
      </c>
      <c r="C73" t="s">
        <v>13</v>
      </c>
      <c r="D73" t="s">
        <v>8</v>
      </c>
      <c r="F73" s="3">
        <v>41745</v>
      </c>
      <c r="G73" t="s">
        <v>197</v>
      </c>
    </row>
    <row r="74" spans="1:7" x14ac:dyDescent="0.25">
      <c r="A74" t="s">
        <v>89</v>
      </c>
      <c r="B74" s="5">
        <v>9</v>
      </c>
      <c r="C74" t="s">
        <v>13</v>
      </c>
      <c r="D74" t="s">
        <v>8</v>
      </c>
      <c r="F74" s="3">
        <v>41745</v>
      </c>
      <c r="G74" t="s">
        <v>197</v>
      </c>
    </row>
    <row r="75" spans="1:7" x14ac:dyDescent="0.25">
      <c r="A75" t="s">
        <v>90</v>
      </c>
      <c r="B75" s="5">
        <v>9</v>
      </c>
      <c r="C75" t="s">
        <v>13</v>
      </c>
      <c r="D75" t="s">
        <v>14</v>
      </c>
      <c r="F75" s="3">
        <v>41745</v>
      </c>
      <c r="G75" t="s">
        <v>197</v>
      </c>
    </row>
    <row r="76" spans="1:7" x14ac:dyDescent="0.25">
      <c r="A76" t="s">
        <v>91</v>
      </c>
      <c r="B76" s="5">
        <v>9</v>
      </c>
      <c r="C76" t="s">
        <v>13</v>
      </c>
      <c r="D76" t="s">
        <v>14</v>
      </c>
      <c r="F76" s="3">
        <v>41745</v>
      </c>
      <c r="G76" t="s">
        <v>197</v>
      </c>
    </row>
    <row r="77" spans="1:7" x14ac:dyDescent="0.25">
      <c r="A77" t="s">
        <v>92</v>
      </c>
      <c r="B77" s="5">
        <v>9</v>
      </c>
      <c r="C77" t="s">
        <v>13</v>
      </c>
      <c r="D77" t="s">
        <v>14</v>
      </c>
      <c r="F77" s="3">
        <v>41745</v>
      </c>
      <c r="G77" t="s">
        <v>197</v>
      </c>
    </row>
    <row r="78" spans="1:7" x14ac:dyDescent="0.25">
      <c r="A78" t="s">
        <v>93</v>
      </c>
      <c r="B78" s="5">
        <v>9</v>
      </c>
      <c r="C78" t="s">
        <v>13</v>
      </c>
      <c r="D78" t="s">
        <v>14</v>
      </c>
      <c r="F78" s="3">
        <v>41745</v>
      </c>
      <c r="G78" t="s">
        <v>197</v>
      </c>
    </row>
    <row r="79" spans="1:7" x14ac:dyDescent="0.25">
      <c r="A79" t="s">
        <v>94</v>
      </c>
      <c r="B79" s="5">
        <v>9</v>
      </c>
      <c r="C79" t="s">
        <v>17</v>
      </c>
      <c r="F79" s="3">
        <v>41745</v>
      </c>
      <c r="G79" t="s">
        <v>181</v>
      </c>
    </row>
    <row r="80" spans="1:7" x14ac:dyDescent="0.25">
      <c r="A80" t="s">
        <v>95</v>
      </c>
      <c r="B80" s="5">
        <v>9</v>
      </c>
      <c r="C80" t="s">
        <v>17</v>
      </c>
      <c r="F80" s="3">
        <v>41745</v>
      </c>
      <c r="G80" t="s">
        <v>182</v>
      </c>
    </row>
    <row r="81" spans="1:7" x14ac:dyDescent="0.25">
      <c r="A81" t="s">
        <v>96</v>
      </c>
      <c r="B81" s="5">
        <v>9</v>
      </c>
      <c r="C81" t="s">
        <v>16</v>
      </c>
      <c r="E81" t="s">
        <v>9</v>
      </c>
      <c r="F81" s="3">
        <v>41744</v>
      </c>
      <c r="G81" t="s">
        <v>198</v>
      </c>
    </row>
    <row r="82" spans="1:7" x14ac:dyDescent="0.25">
      <c r="A82" t="s">
        <v>97</v>
      </c>
      <c r="B82" s="5">
        <v>2</v>
      </c>
      <c r="C82" t="s">
        <v>16</v>
      </c>
      <c r="E82" t="s">
        <v>179</v>
      </c>
      <c r="F82" s="3">
        <v>41746</v>
      </c>
      <c r="G82" t="s">
        <v>199</v>
      </c>
    </row>
    <row r="83" spans="1:7" x14ac:dyDescent="0.25">
      <c r="A83" t="s">
        <v>98</v>
      </c>
      <c r="B83" s="5">
        <v>10.4</v>
      </c>
      <c r="C83" t="s">
        <v>12</v>
      </c>
      <c r="D83" t="s">
        <v>5</v>
      </c>
      <c r="E83" t="s">
        <v>179</v>
      </c>
      <c r="F83" s="3">
        <v>41744</v>
      </c>
      <c r="G83" t="s">
        <v>210</v>
      </c>
    </row>
    <row r="84" spans="1:7" x14ac:dyDescent="0.25">
      <c r="A84" t="s">
        <v>99</v>
      </c>
      <c r="B84" s="5">
        <v>10.4</v>
      </c>
      <c r="C84" t="s">
        <v>12</v>
      </c>
      <c r="D84" t="s">
        <v>6</v>
      </c>
      <c r="E84" t="s">
        <v>179</v>
      </c>
      <c r="F84" s="3">
        <v>41744</v>
      </c>
      <c r="G84" t="s">
        <v>210</v>
      </c>
    </row>
    <row r="85" spans="1:7" x14ac:dyDescent="0.25">
      <c r="A85" t="s">
        <v>100</v>
      </c>
      <c r="B85" s="5">
        <v>10.4</v>
      </c>
      <c r="C85" t="s">
        <v>12</v>
      </c>
      <c r="D85" t="s">
        <v>7</v>
      </c>
      <c r="E85" t="s">
        <v>179</v>
      </c>
      <c r="F85" s="3">
        <v>41744</v>
      </c>
      <c r="G85" t="s">
        <v>210</v>
      </c>
    </row>
    <row r="86" spans="1:7" x14ac:dyDescent="0.25">
      <c r="A86" t="s">
        <v>101</v>
      </c>
      <c r="B86" s="5">
        <v>10.4</v>
      </c>
      <c r="C86" t="s">
        <v>12</v>
      </c>
      <c r="D86" t="s">
        <v>8</v>
      </c>
      <c r="E86" t="s">
        <v>179</v>
      </c>
      <c r="F86" s="3">
        <v>41744</v>
      </c>
      <c r="G86" t="s">
        <v>210</v>
      </c>
    </row>
    <row r="87" spans="1:7" x14ac:dyDescent="0.25">
      <c r="A87" t="s">
        <v>102</v>
      </c>
      <c r="B87" s="5">
        <v>11</v>
      </c>
      <c r="C87" t="s">
        <v>12</v>
      </c>
      <c r="D87" t="s">
        <v>5</v>
      </c>
      <c r="E87" t="s">
        <v>179</v>
      </c>
      <c r="F87" s="3">
        <v>41744</v>
      </c>
      <c r="G87" t="s">
        <v>211</v>
      </c>
    </row>
    <row r="88" spans="1:7" x14ac:dyDescent="0.25">
      <c r="A88" t="s">
        <v>103</v>
      </c>
      <c r="B88" s="5">
        <v>11</v>
      </c>
      <c r="C88" t="s">
        <v>12</v>
      </c>
      <c r="D88" t="s">
        <v>6</v>
      </c>
      <c r="E88" t="s">
        <v>179</v>
      </c>
      <c r="F88" s="3">
        <v>41744</v>
      </c>
      <c r="G88" t="s">
        <v>211</v>
      </c>
    </row>
    <row r="89" spans="1:7" x14ac:dyDescent="0.25">
      <c r="A89" t="s">
        <v>104</v>
      </c>
      <c r="B89" s="5">
        <v>11</v>
      </c>
      <c r="C89" t="s">
        <v>12</v>
      </c>
      <c r="D89" t="s">
        <v>7</v>
      </c>
      <c r="E89" t="s">
        <v>179</v>
      </c>
      <c r="F89" s="3">
        <v>41744</v>
      </c>
      <c r="G89" t="s">
        <v>211</v>
      </c>
    </row>
    <row r="90" spans="1:7" x14ac:dyDescent="0.25">
      <c r="A90" t="s">
        <v>105</v>
      </c>
      <c r="B90" s="5">
        <v>11</v>
      </c>
      <c r="C90" t="s">
        <v>12</v>
      </c>
      <c r="D90" t="s">
        <v>8</v>
      </c>
      <c r="E90" t="s">
        <v>179</v>
      </c>
      <c r="F90" s="3">
        <v>41744</v>
      </c>
      <c r="G90" t="s">
        <v>211</v>
      </c>
    </row>
    <row r="91" spans="1:7" x14ac:dyDescent="0.25">
      <c r="A91" t="s">
        <v>106</v>
      </c>
      <c r="B91" s="5">
        <v>12</v>
      </c>
      <c r="C91" t="s">
        <v>12</v>
      </c>
      <c r="D91" t="s">
        <v>5</v>
      </c>
      <c r="E91" t="s">
        <v>179</v>
      </c>
      <c r="F91" s="3">
        <v>41744</v>
      </c>
      <c r="G91" t="s">
        <v>212</v>
      </c>
    </row>
    <row r="92" spans="1:7" x14ac:dyDescent="0.25">
      <c r="A92" t="s">
        <v>107</v>
      </c>
      <c r="B92" s="5">
        <v>12</v>
      </c>
      <c r="C92" t="s">
        <v>12</v>
      </c>
      <c r="D92" t="s">
        <v>6</v>
      </c>
      <c r="E92" t="s">
        <v>179</v>
      </c>
      <c r="F92" s="3">
        <v>41744</v>
      </c>
      <c r="G92" t="s">
        <v>212</v>
      </c>
    </row>
    <row r="93" spans="1:7" x14ac:dyDescent="0.25">
      <c r="A93" t="s">
        <v>108</v>
      </c>
      <c r="B93" s="5">
        <v>12</v>
      </c>
      <c r="C93" t="s">
        <v>12</v>
      </c>
      <c r="D93" t="s">
        <v>7</v>
      </c>
      <c r="E93" t="s">
        <v>179</v>
      </c>
      <c r="F93" s="3">
        <v>41744</v>
      </c>
      <c r="G93" t="s">
        <v>212</v>
      </c>
    </row>
    <row r="94" spans="1:7" x14ac:dyDescent="0.25">
      <c r="A94" t="s">
        <v>109</v>
      </c>
      <c r="B94" s="5">
        <v>12</v>
      </c>
      <c r="C94" t="s">
        <v>12</v>
      </c>
      <c r="D94" t="s">
        <v>8</v>
      </c>
      <c r="E94" t="s">
        <v>179</v>
      </c>
      <c r="F94" s="3">
        <v>41744</v>
      </c>
      <c r="G94" t="s">
        <v>212</v>
      </c>
    </row>
    <row r="95" spans="1:7" x14ac:dyDescent="0.25">
      <c r="A95" t="s">
        <v>110</v>
      </c>
      <c r="B95" s="5">
        <v>13</v>
      </c>
      <c r="C95" t="s">
        <v>12</v>
      </c>
      <c r="D95" t="s">
        <v>5</v>
      </c>
      <c r="E95" t="s">
        <v>179</v>
      </c>
      <c r="F95" s="3">
        <v>41744</v>
      </c>
      <c r="G95" t="s">
        <v>213</v>
      </c>
    </row>
    <row r="96" spans="1:7" x14ac:dyDescent="0.25">
      <c r="A96" t="s">
        <v>111</v>
      </c>
      <c r="B96" s="5">
        <v>13</v>
      </c>
      <c r="C96" t="s">
        <v>12</v>
      </c>
      <c r="D96" t="s">
        <v>6</v>
      </c>
      <c r="E96" t="s">
        <v>179</v>
      </c>
      <c r="F96" s="3">
        <v>41744</v>
      </c>
      <c r="G96" t="s">
        <v>213</v>
      </c>
    </row>
    <row r="97" spans="1:7" x14ac:dyDescent="0.25">
      <c r="A97" t="s">
        <v>112</v>
      </c>
      <c r="B97" s="5">
        <v>13</v>
      </c>
      <c r="C97" t="s">
        <v>12</v>
      </c>
      <c r="D97" t="s">
        <v>7</v>
      </c>
      <c r="E97" t="s">
        <v>179</v>
      </c>
      <c r="F97" s="3">
        <v>41744</v>
      </c>
      <c r="G97" t="s">
        <v>213</v>
      </c>
    </row>
    <row r="98" spans="1:7" x14ac:dyDescent="0.25">
      <c r="A98" t="s">
        <v>113</v>
      </c>
      <c r="B98" s="5">
        <v>13</v>
      </c>
      <c r="C98" t="s">
        <v>12</v>
      </c>
      <c r="D98" t="s">
        <v>8</v>
      </c>
      <c r="E98" t="s">
        <v>179</v>
      </c>
      <c r="F98" s="3">
        <v>41744</v>
      </c>
      <c r="G98" t="s">
        <v>213</v>
      </c>
    </row>
    <row r="99" spans="1:7" x14ac:dyDescent="0.25">
      <c r="A99" t="s">
        <v>114</v>
      </c>
      <c r="B99" s="5">
        <v>14</v>
      </c>
      <c r="C99" t="s">
        <v>12</v>
      </c>
      <c r="D99" t="s">
        <v>5</v>
      </c>
      <c r="E99" t="s">
        <v>9</v>
      </c>
      <c r="F99" s="3">
        <v>41744</v>
      </c>
      <c r="G99" t="s">
        <v>214</v>
      </c>
    </row>
    <row r="100" spans="1:7" x14ac:dyDescent="0.25">
      <c r="A100" t="s">
        <v>115</v>
      </c>
      <c r="B100" s="5">
        <v>14</v>
      </c>
      <c r="C100" t="s">
        <v>12</v>
      </c>
      <c r="D100" t="s">
        <v>6</v>
      </c>
      <c r="E100" t="s">
        <v>9</v>
      </c>
      <c r="F100" s="3">
        <v>41744</v>
      </c>
      <c r="G100" t="s">
        <v>214</v>
      </c>
    </row>
    <row r="101" spans="1:7" x14ac:dyDescent="0.25">
      <c r="A101" t="s">
        <v>116</v>
      </c>
      <c r="B101" s="5">
        <v>14</v>
      </c>
      <c r="C101" t="s">
        <v>12</v>
      </c>
      <c r="D101" t="s">
        <v>7</v>
      </c>
      <c r="E101" t="s">
        <v>9</v>
      </c>
      <c r="F101" s="3">
        <v>41744</v>
      </c>
      <c r="G101" t="s">
        <v>214</v>
      </c>
    </row>
    <row r="102" spans="1:7" x14ac:dyDescent="0.25">
      <c r="A102" t="s">
        <v>117</v>
      </c>
      <c r="B102" s="5">
        <v>14</v>
      </c>
      <c r="C102" t="s">
        <v>12</v>
      </c>
      <c r="D102" t="s">
        <v>8</v>
      </c>
      <c r="E102" t="s">
        <v>9</v>
      </c>
      <c r="F102" s="3">
        <v>41744</v>
      </c>
      <c r="G102" t="s">
        <v>214</v>
      </c>
    </row>
    <row r="103" spans="1:7" x14ac:dyDescent="0.25">
      <c r="A103" t="s">
        <v>118</v>
      </c>
      <c r="B103" s="5">
        <v>15</v>
      </c>
      <c r="C103" t="s">
        <v>12</v>
      </c>
      <c r="D103" t="s">
        <v>5</v>
      </c>
      <c r="E103" t="s">
        <v>9</v>
      </c>
      <c r="F103" s="3">
        <v>41744</v>
      </c>
      <c r="G103" t="s">
        <v>215</v>
      </c>
    </row>
    <row r="104" spans="1:7" x14ac:dyDescent="0.25">
      <c r="A104" t="s">
        <v>119</v>
      </c>
      <c r="B104" s="5">
        <v>15</v>
      </c>
      <c r="C104" t="s">
        <v>12</v>
      </c>
      <c r="D104" t="s">
        <v>6</v>
      </c>
      <c r="E104" t="s">
        <v>9</v>
      </c>
      <c r="F104" s="3">
        <v>41744</v>
      </c>
      <c r="G104" t="s">
        <v>215</v>
      </c>
    </row>
    <row r="105" spans="1:7" x14ac:dyDescent="0.25">
      <c r="A105" t="s">
        <v>120</v>
      </c>
      <c r="B105" s="5">
        <v>15</v>
      </c>
      <c r="C105" t="s">
        <v>12</v>
      </c>
      <c r="D105" t="s">
        <v>7</v>
      </c>
      <c r="E105" t="s">
        <v>9</v>
      </c>
      <c r="F105" s="3">
        <v>41744</v>
      </c>
      <c r="G105" t="s">
        <v>215</v>
      </c>
    </row>
    <row r="106" spans="1:7" x14ac:dyDescent="0.25">
      <c r="A106" t="s">
        <v>121</v>
      </c>
      <c r="B106" s="5">
        <v>15</v>
      </c>
      <c r="C106" t="s">
        <v>12</v>
      </c>
      <c r="D106" t="s">
        <v>8</v>
      </c>
      <c r="E106" t="s">
        <v>9</v>
      </c>
      <c r="F106" s="3">
        <v>41744</v>
      </c>
      <c r="G106" t="s">
        <v>215</v>
      </c>
    </row>
    <row r="107" spans="1:7" x14ac:dyDescent="0.25">
      <c r="A107" t="s">
        <v>122</v>
      </c>
      <c r="B107" s="5">
        <v>16</v>
      </c>
      <c r="C107" t="s">
        <v>12</v>
      </c>
      <c r="D107" t="s">
        <v>5</v>
      </c>
      <c r="E107" t="s">
        <v>179</v>
      </c>
      <c r="F107" s="3">
        <v>41744</v>
      </c>
      <c r="G107" t="s">
        <v>216</v>
      </c>
    </row>
    <row r="108" spans="1:7" x14ac:dyDescent="0.25">
      <c r="A108" t="s">
        <v>123</v>
      </c>
      <c r="B108" s="5">
        <v>16</v>
      </c>
      <c r="C108" t="s">
        <v>12</v>
      </c>
      <c r="D108" t="s">
        <v>6</v>
      </c>
      <c r="E108" t="s">
        <v>179</v>
      </c>
      <c r="F108" s="3">
        <v>41744</v>
      </c>
      <c r="G108" t="s">
        <v>216</v>
      </c>
    </row>
    <row r="109" spans="1:7" x14ac:dyDescent="0.25">
      <c r="A109" t="s">
        <v>124</v>
      </c>
      <c r="B109" s="5">
        <v>16</v>
      </c>
      <c r="C109" t="s">
        <v>12</v>
      </c>
      <c r="D109" t="s">
        <v>7</v>
      </c>
      <c r="E109" t="s">
        <v>179</v>
      </c>
      <c r="F109" s="3">
        <v>41744</v>
      </c>
      <c r="G109" t="s">
        <v>216</v>
      </c>
    </row>
    <row r="110" spans="1:7" x14ac:dyDescent="0.25">
      <c r="A110" t="s">
        <v>125</v>
      </c>
      <c r="B110" s="5">
        <v>16</v>
      </c>
      <c r="C110" t="s">
        <v>12</v>
      </c>
      <c r="D110" t="s">
        <v>8</v>
      </c>
      <c r="E110" t="s">
        <v>179</v>
      </c>
      <c r="F110" s="3">
        <v>41744</v>
      </c>
      <c r="G110" t="s">
        <v>216</v>
      </c>
    </row>
    <row r="111" spans="1:7" x14ac:dyDescent="0.25">
      <c r="A111" t="s">
        <v>126</v>
      </c>
      <c r="B111" s="5">
        <v>17</v>
      </c>
      <c r="C111" t="s">
        <v>12</v>
      </c>
      <c r="D111" t="s">
        <v>5</v>
      </c>
      <c r="E111" t="s">
        <v>179</v>
      </c>
      <c r="F111" s="3">
        <v>41745</v>
      </c>
      <c r="G111" t="s">
        <v>217</v>
      </c>
    </row>
    <row r="112" spans="1:7" x14ac:dyDescent="0.25">
      <c r="A112" t="s">
        <v>127</v>
      </c>
      <c r="B112" s="5">
        <v>17</v>
      </c>
      <c r="C112" t="s">
        <v>12</v>
      </c>
      <c r="D112" t="s">
        <v>6</v>
      </c>
      <c r="E112" t="s">
        <v>179</v>
      </c>
      <c r="F112" s="3">
        <v>41745</v>
      </c>
      <c r="G112" t="s">
        <v>217</v>
      </c>
    </row>
    <row r="113" spans="1:7" x14ac:dyDescent="0.25">
      <c r="A113" t="s">
        <v>128</v>
      </c>
      <c r="B113" s="5">
        <v>17</v>
      </c>
      <c r="C113" t="s">
        <v>12</v>
      </c>
      <c r="D113" t="s">
        <v>7</v>
      </c>
      <c r="E113" t="s">
        <v>179</v>
      </c>
      <c r="F113" s="3">
        <v>41745</v>
      </c>
      <c r="G113" t="s">
        <v>217</v>
      </c>
    </row>
    <row r="114" spans="1:7" x14ac:dyDescent="0.25">
      <c r="A114" t="s">
        <v>129</v>
      </c>
      <c r="B114" s="5">
        <v>17</v>
      </c>
      <c r="C114" t="s">
        <v>12</v>
      </c>
      <c r="D114" t="s">
        <v>8</v>
      </c>
      <c r="E114" t="s">
        <v>179</v>
      </c>
      <c r="F114" s="3">
        <v>41745</v>
      </c>
      <c r="G114" t="s">
        <v>217</v>
      </c>
    </row>
    <row r="115" spans="1:7" x14ac:dyDescent="0.25">
      <c r="A115" t="s">
        <v>130</v>
      </c>
      <c r="B115" s="5">
        <v>18</v>
      </c>
      <c r="C115" t="s">
        <v>12</v>
      </c>
      <c r="D115" t="s">
        <v>5</v>
      </c>
      <c r="E115" t="s">
        <v>179</v>
      </c>
      <c r="F115" s="3">
        <v>41745</v>
      </c>
      <c r="G115" t="s">
        <v>218</v>
      </c>
    </row>
    <row r="116" spans="1:7" x14ac:dyDescent="0.25">
      <c r="A116" t="s">
        <v>131</v>
      </c>
      <c r="B116" s="5">
        <v>18</v>
      </c>
      <c r="C116" t="s">
        <v>12</v>
      </c>
      <c r="D116" t="s">
        <v>6</v>
      </c>
      <c r="E116" t="s">
        <v>179</v>
      </c>
      <c r="F116" s="3">
        <v>41745</v>
      </c>
      <c r="G116" t="s">
        <v>218</v>
      </c>
    </row>
    <row r="117" spans="1:7" x14ac:dyDescent="0.25">
      <c r="A117" t="s">
        <v>132</v>
      </c>
      <c r="B117" s="5">
        <v>18</v>
      </c>
      <c r="C117" t="s">
        <v>12</v>
      </c>
      <c r="D117" t="s">
        <v>7</v>
      </c>
      <c r="E117" t="s">
        <v>179</v>
      </c>
      <c r="F117" s="3">
        <v>41745</v>
      </c>
      <c r="G117" t="s">
        <v>218</v>
      </c>
    </row>
    <row r="118" spans="1:7" x14ac:dyDescent="0.25">
      <c r="A118" t="s">
        <v>133</v>
      </c>
      <c r="B118" s="5">
        <v>18</v>
      </c>
      <c r="C118" t="s">
        <v>12</v>
      </c>
      <c r="D118" t="s">
        <v>8</v>
      </c>
      <c r="E118" t="s">
        <v>179</v>
      </c>
      <c r="F118" s="3">
        <v>41745</v>
      </c>
      <c r="G118" t="s">
        <v>218</v>
      </c>
    </row>
    <row r="119" spans="1:7" x14ac:dyDescent="0.25">
      <c r="A119" t="s">
        <v>134</v>
      </c>
      <c r="B119" s="5">
        <v>19</v>
      </c>
      <c r="C119" t="s">
        <v>12</v>
      </c>
      <c r="D119" t="s">
        <v>5</v>
      </c>
      <c r="E119" t="s">
        <v>9</v>
      </c>
      <c r="F119" s="3">
        <v>41745</v>
      </c>
      <c r="G119" t="s">
        <v>219</v>
      </c>
    </row>
    <row r="120" spans="1:7" x14ac:dyDescent="0.25">
      <c r="A120" t="s">
        <v>135</v>
      </c>
      <c r="B120" s="5">
        <v>19</v>
      </c>
      <c r="C120" t="s">
        <v>12</v>
      </c>
      <c r="D120" t="s">
        <v>6</v>
      </c>
      <c r="E120" t="s">
        <v>9</v>
      </c>
      <c r="F120" s="3">
        <v>41745</v>
      </c>
      <c r="G120" t="s">
        <v>219</v>
      </c>
    </row>
    <row r="121" spans="1:7" x14ac:dyDescent="0.25">
      <c r="A121" t="s">
        <v>136</v>
      </c>
      <c r="B121" s="5">
        <v>19</v>
      </c>
      <c r="C121" t="s">
        <v>12</v>
      </c>
      <c r="D121" t="s">
        <v>7</v>
      </c>
      <c r="E121" t="s">
        <v>9</v>
      </c>
      <c r="F121" s="3">
        <v>41745</v>
      </c>
      <c r="G121" t="s">
        <v>219</v>
      </c>
    </row>
    <row r="122" spans="1:7" x14ac:dyDescent="0.25">
      <c r="A122" t="s">
        <v>137</v>
      </c>
      <c r="B122" s="5">
        <v>19</v>
      </c>
      <c r="C122" t="s">
        <v>12</v>
      </c>
      <c r="D122" t="s">
        <v>8</v>
      </c>
      <c r="E122" t="s">
        <v>9</v>
      </c>
      <c r="F122" s="3">
        <v>41745</v>
      </c>
      <c r="G122" t="s">
        <v>219</v>
      </c>
    </row>
    <row r="123" spans="1:7" x14ac:dyDescent="0.25">
      <c r="A123" t="s">
        <v>138</v>
      </c>
      <c r="B123" s="5">
        <v>20</v>
      </c>
      <c r="C123" t="s">
        <v>12</v>
      </c>
      <c r="D123" t="s">
        <v>5</v>
      </c>
      <c r="E123" t="s">
        <v>179</v>
      </c>
      <c r="F123" s="3">
        <v>41745</v>
      </c>
      <c r="G123" t="s">
        <v>220</v>
      </c>
    </row>
    <row r="124" spans="1:7" x14ac:dyDescent="0.25">
      <c r="A124" t="s">
        <v>139</v>
      </c>
      <c r="B124" s="5">
        <v>20</v>
      </c>
      <c r="C124" t="s">
        <v>12</v>
      </c>
      <c r="D124" t="s">
        <v>6</v>
      </c>
      <c r="E124" t="s">
        <v>179</v>
      </c>
      <c r="F124" s="3">
        <v>41745</v>
      </c>
      <c r="G124" t="s">
        <v>220</v>
      </c>
    </row>
    <row r="125" spans="1:7" x14ac:dyDescent="0.25">
      <c r="A125" t="s">
        <v>140</v>
      </c>
      <c r="B125" s="5">
        <v>20</v>
      </c>
      <c r="C125" t="s">
        <v>12</v>
      </c>
      <c r="D125" t="s">
        <v>7</v>
      </c>
      <c r="E125" t="s">
        <v>179</v>
      </c>
      <c r="F125" s="3">
        <v>41745</v>
      </c>
      <c r="G125" t="s">
        <v>220</v>
      </c>
    </row>
    <row r="126" spans="1:7" x14ac:dyDescent="0.25">
      <c r="A126" t="s">
        <v>141</v>
      </c>
      <c r="B126" s="5">
        <v>20</v>
      </c>
      <c r="C126" t="s">
        <v>12</v>
      </c>
      <c r="D126" t="s">
        <v>8</v>
      </c>
      <c r="E126" t="s">
        <v>179</v>
      </c>
      <c r="F126" s="3">
        <v>41745</v>
      </c>
      <c r="G126" t="s">
        <v>220</v>
      </c>
    </row>
    <row r="127" spans="1:7" x14ac:dyDescent="0.25">
      <c r="A127" t="s">
        <v>142</v>
      </c>
      <c r="B127" s="5">
        <v>20.75</v>
      </c>
      <c r="C127" t="s">
        <v>12</v>
      </c>
      <c r="D127" t="s">
        <v>5</v>
      </c>
      <c r="E127" t="s">
        <v>179</v>
      </c>
      <c r="F127" s="3">
        <v>41745</v>
      </c>
      <c r="G127" t="s">
        <v>222</v>
      </c>
    </row>
    <row r="128" spans="1:7" x14ac:dyDescent="0.25">
      <c r="A128" t="s">
        <v>143</v>
      </c>
      <c r="B128" s="5">
        <v>20.75</v>
      </c>
      <c r="C128" t="s">
        <v>12</v>
      </c>
      <c r="D128" t="s">
        <v>6</v>
      </c>
      <c r="E128" t="s">
        <v>179</v>
      </c>
      <c r="F128" s="3">
        <v>41745</v>
      </c>
      <c r="G128" t="s">
        <v>222</v>
      </c>
    </row>
    <row r="129" spans="1:7" x14ac:dyDescent="0.25">
      <c r="A129" t="s">
        <v>144</v>
      </c>
      <c r="B129" s="5">
        <v>20.75</v>
      </c>
      <c r="C129" t="s">
        <v>12</v>
      </c>
      <c r="D129" t="s">
        <v>7</v>
      </c>
      <c r="E129" t="s">
        <v>179</v>
      </c>
      <c r="F129" s="3">
        <v>41745</v>
      </c>
      <c r="G129" t="s">
        <v>222</v>
      </c>
    </row>
    <row r="130" spans="1:7" x14ac:dyDescent="0.25">
      <c r="A130" t="s">
        <v>145</v>
      </c>
      <c r="B130" s="5">
        <v>20.75</v>
      </c>
      <c r="C130" t="s">
        <v>12</v>
      </c>
      <c r="D130" t="s">
        <v>8</v>
      </c>
      <c r="E130" t="s">
        <v>179</v>
      </c>
      <c r="F130" s="3">
        <v>41745</v>
      </c>
      <c r="G130" t="s">
        <v>222</v>
      </c>
    </row>
    <row r="131" spans="1:7" x14ac:dyDescent="0.25">
      <c r="A131" t="s">
        <v>146</v>
      </c>
      <c r="B131" s="5">
        <v>16.2</v>
      </c>
      <c r="C131" t="s">
        <v>16</v>
      </c>
      <c r="E131" t="s">
        <v>9</v>
      </c>
      <c r="F131" s="3">
        <v>41744</v>
      </c>
      <c r="G131" t="s">
        <v>209</v>
      </c>
    </row>
    <row r="132" spans="1:7" x14ac:dyDescent="0.25">
      <c r="A132" t="s">
        <v>147</v>
      </c>
      <c r="B132" s="5">
        <v>20.75</v>
      </c>
      <c r="C132" t="s">
        <v>13</v>
      </c>
      <c r="D132" t="s">
        <v>8</v>
      </c>
      <c r="F132" s="3">
        <v>41745</v>
      </c>
      <c r="G132" t="s">
        <v>221</v>
      </c>
    </row>
    <row r="133" spans="1:7" x14ac:dyDescent="0.25">
      <c r="A133" t="s">
        <v>148</v>
      </c>
      <c r="B133" s="5">
        <v>20.75</v>
      </c>
      <c r="C133" t="s">
        <v>13</v>
      </c>
      <c r="D133" t="s">
        <v>8</v>
      </c>
      <c r="F133" s="3">
        <v>41745</v>
      </c>
      <c r="G133" t="s">
        <v>221</v>
      </c>
    </row>
    <row r="134" spans="1:7" x14ac:dyDescent="0.25">
      <c r="A134" t="s">
        <v>149</v>
      </c>
      <c r="B134" s="5">
        <v>20.75</v>
      </c>
      <c r="C134" t="s">
        <v>13</v>
      </c>
      <c r="D134" t="s">
        <v>8</v>
      </c>
      <c r="F134" s="3">
        <v>41745</v>
      </c>
      <c r="G134" t="s">
        <v>221</v>
      </c>
    </row>
    <row r="135" spans="1:7" x14ac:dyDescent="0.25">
      <c r="A135" t="s">
        <v>150</v>
      </c>
      <c r="B135" s="5">
        <v>20.75</v>
      </c>
      <c r="C135" t="s">
        <v>13</v>
      </c>
      <c r="D135" t="s">
        <v>8</v>
      </c>
      <c r="F135" s="3">
        <v>41745</v>
      </c>
      <c r="G135" t="s">
        <v>221</v>
      </c>
    </row>
    <row r="136" spans="1:7" x14ac:dyDescent="0.25">
      <c r="A136" t="s">
        <v>151</v>
      </c>
      <c r="B136" s="5">
        <v>20.75</v>
      </c>
      <c r="C136" t="s">
        <v>13</v>
      </c>
      <c r="D136" t="s">
        <v>14</v>
      </c>
      <c r="F136" s="3">
        <v>41745</v>
      </c>
      <c r="G136" t="s">
        <v>221</v>
      </c>
    </row>
    <row r="137" spans="1:7" x14ac:dyDescent="0.25">
      <c r="A137" t="s">
        <v>152</v>
      </c>
      <c r="B137" s="5">
        <v>20.75</v>
      </c>
      <c r="C137" t="s">
        <v>13</v>
      </c>
      <c r="D137" t="s">
        <v>14</v>
      </c>
      <c r="F137" s="3">
        <v>41745</v>
      </c>
      <c r="G137" t="s">
        <v>221</v>
      </c>
    </row>
    <row r="138" spans="1:7" x14ac:dyDescent="0.25">
      <c r="A138" t="s">
        <v>153</v>
      </c>
      <c r="B138" s="5">
        <v>20.75</v>
      </c>
      <c r="C138" t="s">
        <v>13</v>
      </c>
      <c r="D138" t="s">
        <v>14</v>
      </c>
      <c r="F138" s="3">
        <v>41745</v>
      </c>
      <c r="G138" t="s">
        <v>221</v>
      </c>
    </row>
    <row r="139" spans="1:7" x14ac:dyDescent="0.25">
      <c r="A139" t="s">
        <v>154</v>
      </c>
      <c r="B139" s="5">
        <v>20.75</v>
      </c>
      <c r="C139" t="s">
        <v>13</v>
      </c>
      <c r="D139" t="s">
        <v>14</v>
      </c>
      <c r="F139" s="3">
        <v>41745</v>
      </c>
      <c r="G139" t="s">
        <v>221</v>
      </c>
    </row>
    <row r="140" spans="1:7" x14ac:dyDescent="0.25">
      <c r="A140" t="s">
        <v>155</v>
      </c>
      <c r="B140" s="5">
        <v>20.75</v>
      </c>
      <c r="C140" t="s">
        <v>15</v>
      </c>
      <c r="E140" t="s">
        <v>179</v>
      </c>
      <c r="F140" s="3">
        <v>41745</v>
      </c>
      <c r="G140" t="s">
        <v>223</v>
      </c>
    </row>
    <row r="141" spans="1:7" x14ac:dyDescent="0.25">
      <c r="A141" t="s">
        <v>156</v>
      </c>
      <c r="B141" s="5">
        <v>20.75</v>
      </c>
      <c r="C141" t="s">
        <v>17</v>
      </c>
      <c r="F141" s="3">
        <v>41745</v>
      </c>
      <c r="G141" t="s">
        <v>205</v>
      </c>
    </row>
    <row r="142" spans="1:7" x14ac:dyDescent="0.25">
      <c r="A142" t="s">
        <v>202</v>
      </c>
      <c r="B142" s="5">
        <v>20.75</v>
      </c>
      <c r="C142" t="s">
        <v>17</v>
      </c>
      <c r="F142" s="3">
        <v>41745</v>
      </c>
      <c r="G142" t="s">
        <v>206</v>
      </c>
    </row>
    <row r="143" spans="1:7" x14ac:dyDescent="0.25">
      <c r="A143" t="s">
        <v>157</v>
      </c>
      <c r="B143" s="5">
        <v>14.75</v>
      </c>
      <c r="C143" t="s">
        <v>13</v>
      </c>
      <c r="D143" t="s">
        <v>8</v>
      </c>
      <c r="F143" s="3">
        <v>41745</v>
      </c>
      <c r="G143" t="s">
        <v>224</v>
      </c>
    </row>
    <row r="144" spans="1:7" x14ac:dyDescent="0.25">
      <c r="A144" t="s">
        <v>158</v>
      </c>
      <c r="B144" s="5">
        <v>14.75</v>
      </c>
      <c r="C144" t="s">
        <v>13</v>
      </c>
      <c r="D144" t="s">
        <v>8</v>
      </c>
      <c r="F144" s="3">
        <v>41745</v>
      </c>
      <c r="G144" t="s">
        <v>224</v>
      </c>
    </row>
    <row r="145" spans="1:7" x14ac:dyDescent="0.25">
      <c r="A145" t="s">
        <v>159</v>
      </c>
      <c r="B145" s="5">
        <v>14.75</v>
      </c>
      <c r="C145" t="s">
        <v>13</v>
      </c>
      <c r="D145" t="s">
        <v>8</v>
      </c>
      <c r="F145" s="3">
        <v>41745</v>
      </c>
      <c r="G145" t="s">
        <v>224</v>
      </c>
    </row>
    <row r="146" spans="1:7" x14ac:dyDescent="0.25">
      <c r="A146" t="s">
        <v>160</v>
      </c>
      <c r="B146" s="5">
        <v>14.75</v>
      </c>
      <c r="C146" t="s">
        <v>13</v>
      </c>
      <c r="D146" t="s">
        <v>8</v>
      </c>
      <c r="F146" s="3">
        <v>41745</v>
      </c>
      <c r="G146" t="s">
        <v>224</v>
      </c>
    </row>
    <row r="147" spans="1:7" x14ac:dyDescent="0.25">
      <c r="A147" t="s">
        <v>161</v>
      </c>
      <c r="B147" s="5">
        <v>14.75</v>
      </c>
      <c r="C147" t="s">
        <v>13</v>
      </c>
      <c r="D147" t="s">
        <v>14</v>
      </c>
      <c r="F147" s="3">
        <v>41745</v>
      </c>
      <c r="G147" t="s">
        <v>224</v>
      </c>
    </row>
    <row r="148" spans="1:7" x14ac:dyDescent="0.25">
      <c r="A148" t="s">
        <v>162</v>
      </c>
      <c r="B148" s="5">
        <v>14.75</v>
      </c>
      <c r="C148" t="s">
        <v>13</v>
      </c>
      <c r="D148" t="s">
        <v>14</v>
      </c>
      <c r="F148" s="3">
        <v>41745</v>
      </c>
      <c r="G148" t="s">
        <v>224</v>
      </c>
    </row>
    <row r="149" spans="1:7" x14ac:dyDescent="0.25">
      <c r="A149" t="s">
        <v>163</v>
      </c>
      <c r="B149" s="5">
        <v>14.75</v>
      </c>
      <c r="C149" t="s">
        <v>13</v>
      </c>
      <c r="D149" t="s">
        <v>14</v>
      </c>
      <c r="F149" s="3">
        <v>41745</v>
      </c>
      <c r="G149" t="s">
        <v>224</v>
      </c>
    </row>
    <row r="150" spans="1:7" x14ac:dyDescent="0.25">
      <c r="A150" t="s">
        <v>164</v>
      </c>
      <c r="B150" s="5">
        <v>14.75</v>
      </c>
      <c r="C150" t="s">
        <v>13</v>
      </c>
      <c r="D150" t="s">
        <v>14</v>
      </c>
      <c r="F150" s="3">
        <v>41745</v>
      </c>
      <c r="G150" t="s">
        <v>224</v>
      </c>
    </row>
    <row r="151" spans="1:7" x14ac:dyDescent="0.25">
      <c r="A151" t="s">
        <v>165</v>
      </c>
      <c r="B151" s="5">
        <v>14.75</v>
      </c>
      <c r="C151" t="s">
        <v>15</v>
      </c>
      <c r="E151" t="s">
        <v>9</v>
      </c>
      <c r="F151" s="3">
        <v>41745</v>
      </c>
      <c r="G151" t="s">
        <v>225</v>
      </c>
    </row>
    <row r="152" spans="1:7" x14ac:dyDescent="0.25">
      <c r="A152" t="s">
        <v>166</v>
      </c>
      <c r="B152" s="5">
        <v>14.75</v>
      </c>
      <c r="C152" t="s">
        <v>17</v>
      </c>
      <c r="F152" s="3">
        <v>41745</v>
      </c>
      <c r="G152" t="s">
        <v>203</v>
      </c>
    </row>
    <row r="153" spans="1:7" x14ac:dyDescent="0.25">
      <c r="A153" t="s">
        <v>167</v>
      </c>
      <c r="B153" s="5">
        <v>10.5</v>
      </c>
      <c r="C153" t="s">
        <v>13</v>
      </c>
      <c r="D153" t="s">
        <v>8</v>
      </c>
      <c r="F153" s="3">
        <v>41746</v>
      </c>
      <c r="G153" t="s">
        <v>226</v>
      </c>
    </row>
    <row r="154" spans="1:7" x14ac:dyDescent="0.25">
      <c r="A154" t="s">
        <v>168</v>
      </c>
      <c r="B154" s="5">
        <v>10.5</v>
      </c>
      <c r="C154" t="s">
        <v>13</v>
      </c>
      <c r="D154" t="s">
        <v>8</v>
      </c>
      <c r="F154" s="3">
        <v>41746</v>
      </c>
      <c r="G154" t="s">
        <v>226</v>
      </c>
    </row>
    <row r="155" spans="1:7" x14ac:dyDescent="0.25">
      <c r="A155" t="s">
        <v>169</v>
      </c>
      <c r="B155" s="5">
        <v>10.5</v>
      </c>
      <c r="C155" t="s">
        <v>13</v>
      </c>
      <c r="D155" t="s">
        <v>8</v>
      </c>
      <c r="F155" s="3">
        <v>41746</v>
      </c>
      <c r="G155" t="s">
        <v>226</v>
      </c>
    </row>
    <row r="156" spans="1:7" x14ac:dyDescent="0.25">
      <c r="A156" t="s">
        <v>170</v>
      </c>
      <c r="B156" s="5">
        <v>10.5</v>
      </c>
      <c r="C156" t="s">
        <v>13</v>
      </c>
      <c r="D156" t="s">
        <v>8</v>
      </c>
      <c r="F156" s="3">
        <v>41746</v>
      </c>
      <c r="G156" t="s">
        <v>226</v>
      </c>
    </row>
    <row r="157" spans="1:7" x14ac:dyDescent="0.25">
      <c r="A157" t="s">
        <v>171</v>
      </c>
      <c r="B157" s="5">
        <v>10.5</v>
      </c>
      <c r="C157" t="s">
        <v>13</v>
      </c>
      <c r="D157" t="s">
        <v>14</v>
      </c>
      <c r="F157" s="3">
        <v>41746</v>
      </c>
      <c r="G157" t="s">
        <v>226</v>
      </c>
    </row>
    <row r="158" spans="1:7" x14ac:dyDescent="0.25">
      <c r="A158" t="s">
        <v>172</v>
      </c>
      <c r="B158" s="5">
        <v>10.5</v>
      </c>
      <c r="C158" t="s">
        <v>13</v>
      </c>
      <c r="D158" t="s">
        <v>14</v>
      </c>
      <c r="F158" s="3">
        <v>41746</v>
      </c>
      <c r="G158" t="s">
        <v>226</v>
      </c>
    </row>
    <row r="159" spans="1:7" x14ac:dyDescent="0.25">
      <c r="A159" t="s">
        <v>173</v>
      </c>
      <c r="B159" s="5">
        <v>10.5</v>
      </c>
      <c r="C159" t="s">
        <v>13</v>
      </c>
      <c r="D159" t="s">
        <v>14</v>
      </c>
      <c r="F159" s="3">
        <v>41746</v>
      </c>
      <c r="G159" t="s">
        <v>226</v>
      </c>
    </row>
    <row r="160" spans="1:7" x14ac:dyDescent="0.25">
      <c r="A160" t="s">
        <v>174</v>
      </c>
      <c r="B160" s="5">
        <v>10.5</v>
      </c>
      <c r="C160" t="s">
        <v>13</v>
      </c>
      <c r="D160" t="s">
        <v>14</v>
      </c>
      <c r="F160" s="3">
        <v>41746</v>
      </c>
      <c r="G160" t="s">
        <v>226</v>
      </c>
    </row>
    <row r="161" spans="1:7" x14ac:dyDescent="0.25">
      <c r="A161" t="s">
        <v>175</v>
      </c>
      <c r="B161" s="5">
        <v>10.5</v>
      </c>
      <c r="C161" t="s">
        <v>15</v>
      </c>
      <c r="E161" t="s">
        <v>179</v>
      </c>
      <c r="F161" s="3">
        <v>41746</v>
      </c>
      <c r="G161" t="s">
        <v>226</v>
      </c>
    </row>
    <row r="162" spans="1:7" x14ac:dyDescent="0.25">
      <c r="A162" t="s">
        <v>176</v>
      </c>
      <c r="B162" s="5">
        <v>10.5</v>
      </c>
      <c r="C162" t="s">
        <v>17</v>
      </c>
      <c r="F162" s="3">
        <v>41745</v>
      </c>
      <c r="G162" t="s">
        <v>204</v>
      </c>
    </row>
    <row r="163" spans="1:7" x14ac:dyDescent="0.25">
      <c r="A163" t="s">
        <v>177</v>
      </c>
      <c r="B163" s="5">
        <v>10.5</v>
      </c>
      <c r="C163" t="s">
        <v>16</v>
      </c>
      <c r="E163" t="s">
        <v>179</v>
      </c>
      <c r="F163" s="3">
        <v>41747</v>
      </c>
      <c r="G163" t="s">
        <v>207</v>
      </c>
    </row>
    <row r="164" spans="1:7" x14ac:dyDescent="0.25">
      <c r="A164" t="s">
        <v>178</v>
      </c>
      <c r="B164" s="5">
        <v>16.2</v>
      </c>
      <c r="C164" t="s">
        <v>16</v>
      </c>
      <c r="E164" t="s">
        <v>9</v>
      </c>
      <c r="F164" s="3">
        <v>41746</v>
      </c>
      <c r="G164" t="s">
        <v>208</v>
      </c>
    </row>
  </sheetData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20" activePane="bottomLeft" state="frozen"/>
      <selection pane="bottomLeft" activeCell="J39" sqref="J39"/>
    </sheetView>
  </sheetViews>
  <sheetFormatPr defaultRowHeight="15" x14ac:dyDescent="0.25"/>
  <cols>
    <col min="1" max="1" width="9.5703125" bestFit="1" customWidth="1"/>
    <col min="2" max="3" width="6" bestFit="1" customWidth="1"/>
    <col min="4" max="4" width="12.28515625" bestFit="1" customWidth="1"/>
    <col min="5" max="5" width="5.28515625" bestFit="1" customWidth="1"/>
    <col min="6" max="6" width="16.7109375" bestFit="1" customWidth="1"/>
    <col min="7" max="7" width="8.5703125" style="7" bestFit="1" customWidth="1"/>
    <col min="8" max="8" width="13.42578125" style="3" bestFit="1" customWidth="1"/>
    <col min="9" max="9" width="14.42578125" style="7" bestFit="1" customWidth="1"/>
    <col min="10" max="10" width="49" bestFit="1" customWidth="1"/>
  </cols>
  <sheetData>
    <row r="1" spans="1:12" s="1" customFormat="1" x14ac:dyDescent="0.25">
      <c r="A1" s="4" t="s">
        <v>0</v>
      </c>
      <c r="B1" s="1" t="s">
        <v>1</v>
      </c>
      <c r="C1" s="1" t="s">
        <v>11</v>
      </c>
      <c r="D1" s="1" t="s">
        <v>3</v>
      </c>
      <c r="E1" s="2" t="s">
        <v>2</v>
      </c>
      <c r="F1" s="1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2" x14ac:dyDescent="0.25">
      <c r="A2" s="5" t="s">
        <v>251</v>
      </c>
      <c r="B2">
        <v>9</v>
      </c>
      <c r="C2" t="s">
        <v>12</v>
      </c>
      <c r="D2" t="s">
        <v>5</v>
      </c>
      <c r="E2" s="3" t="s">
        <v>9</v>
      </c>
      <c r="F2" s="3">
        <v>41772</v>
      </c>
      <c r="G2" s="7">
        <v>0.5</v>
      </c>
      <c r="H2" s="3">
        <v>41774</v>
      </c>
      <c r="I2" s="7">
        <v>0.32708333333333334</v>
      </c>
    </row>
    <row r="3" spans="1:12" x14ac:dyDescent="0.25">
      <c r="A3" s="5" t="s">
        <v>334</v>
      </c>
      <c r="B3">
        <v>9</v>
      </c>
      <c r="C3" t="s">
        <v>12</v>
      </c>
      <c r="D3" t="s">
        <v>6</v>
      </c>
      <c r="E3" s="3" t="s">
        <v>9</v>
      </c>
      <c r="F3" s="3">
        <v>41772</v>
      </c>
      <c r="G3" s="7">
        <v>0.5</v>
      </c>
      <c r="H3" s="3">
        <v>41774</v>
      </c>
      <c r="I3" s="7">
        <v>0.32708333333333334</v>
      </c>
      <c r="K3" s="7"/>
      <c r="L3" s="7"/>
    </row>
    <row r="4" spans="1:12" x14ac:dyDescent="0.25">
      <c r="A4" s="5" t="s">
        <v>335</v>
      </c>
      <c r="B4">
        <v>9</v>
      </c>
      <c r="C4" t="s">
        <v>12</v>
      </c>
      <c r="D4" t="s">
        <v>7</v>
      </c>
      <c r="E4" s="3" t="s">
        <v>9</v>
      </c>
      <c r="F4" s="3">
        <v>41772</v>
      </c>
      <c r="G4" s="7">
        <v>0.5</v>
      </c>
      <c r="H4" s="3">
        <v>41774</v>
      </c>
      <c r="I4" s="7">
        <v>0.32708333333333334</v>
      </c>
      <c r="K4" s="7"/>
      <c r="L4" s="7"/>
    </row>
    <row r="5" spans="1:12" x14ac:dyDescent="0.25">
      <c r="A5" s="5" t="s">
        <v>336</v>
      </c>
      <c r="B5">
        <v>9</v>
      </c>
      <c r="C5" t="s">
        <v>12</v>
      </c>
      <c r="D5" t="s">
        <v>8</v>
      </c>
      <c r="E5" s="3" t="s">
        <v>9</v>
      </c>
      <c r="F5" s="3">
        <v>41772</v>
      </c>
      <c r="G5" s="7">
        <v>0.5</v>
      </c>
      <c r="H5" s="3">
        <v>41774</v>
      </c>
      <c r="I5" s="7">
        <v>0.32708333333333334</v>
      </c>
      <c r="K5" s="7"/>
      <c r="L5" s="7"/>
    </row>
    <row r="6" spans="1:12" x14ac:dyDescent="0.25">
      <c r="A6" s="5" t="s">
        <v>337</v>
      </c>
      <c r="B6">
        <v>8</v>
      </c>
      <c r="C6" t="s">
        <v>12</v>
      </c>
      <c r="D6" t="s">
        <v>5</v>
      </c>
      <c r="E6" s="3" t="s">
        <v>9</v>
      </c>
      <c r="F6" s="3">
        <v>41772</v>
      </c>
      <c r="G6" s="7">
        <v>0.51736111111111105</v>
      </c>
      <c r="H6" s="3">
        <v>41774</v>
      </c>
      <c r="I6" s="7">
        <v>0.34930555555555554</v>
      </c>
      <c r="K6" s="7"/>
      <c r="L6" s="7"/>
    </row>
    <row r="7" spans="1:12" x14ac:dyDescent="0.25">
      <c r="A7" s="5" t="s">
        <v>338</v>
      </c>
      <c r="B7">
        <v>8</v>
      </c>
      <c r="C7" t="s">
        <v>12</v>
      </c>
      <c r="D7" t="s">
        <v>6</v>
      </c>
      <c r="E7" s="3" t="s">
        <v>9</v>
      </c>
      <c r="F7" s="3">
        <v>41772</v>
      </c>
      <c r="G7" s="7">
        <v>0.51736111111111105</v>
      </c>
      <c r="H7" s="3">
        <v>41774</v>
      </c>
      <c r="I7" s="7">
        <v>0.34930555555555554</v>
      </c>
      <c r="K7" s="7"/>
      <c r="L7" s="7"/>
    </row>
    <row r="8" spans="1:12" x14ac:dyDescent="0.25">
      <c r="A8" s="5" t="s">
        <v>339</v>
      </c>
      <c r="B8">
        <v>8</v>
      </c>
      <c r="C8" t="s">
        <v>12</v>
      </c>
      <c r="D8" t="s">
        <v>7</v>
      </c>
      <c r="E8" s="3" t="s">
        <v>9</v>
      </c>
      <c r="F8" s="3">
        <v>41772</v>
      </c>
      <c r="G8" s="7">
        <v>0.51736111111111105</v>
      </c>
      <c r="H8" s="3">
        <v>41774</v>
      </c>
      <c r="I8" s="7">
        <v>0.34930555555555554</v>
      </c>
      <c r="K8" s="7"/>
      <c r="L8" s="7"/>
    </row>
    <row r="9" spans="1:12" x14ac:dyDescent="0.25">
      <c r="A9" s="5" t="s">
        <v>340</v>
      </c>
      <c r="B9">
        <v>8</v>
      </c>
      <c r="C9" t="s">
        <v>12</v>
      </c>
      <c r="D9" t="s">
        <v>8</v>
      </c>
      <c r="E9" s="3" t="s">
        <v>9</v>
      </c>
      <c r="F9" s="3">
        <v>41772</v>
      </c>
      <c r="G9" s="7">
        <v>0.51736111111111105</v>
      </c>
      <c r="H9" s="3">
        <v>41774</v>
      </c>
      <c r="I9" s="7">
        <v>0.34930555555555554</v>
      </c>
      <c r="K9" s="7"/>
      <c r="L9" s="7"/>
    </row>
    <row r="10" spans="1:12" x14ac:dyDescent="0.25">
      <c r="A10" s="5" t="s">
        <v>341</v>
      </c>
      <c r="B10">
        <v>7</v>
      </c>
      <c r="C10" t="s">
        <v>12</v>
      </c>
      <c r="D10" t="s">
        <v>5</v>
      </c>
      <c r="E10" s="3" t="s">
        <v>9</v>
      </c>
      <c r="F10" s="3">
        <v>41772</v>
      </c>
      <c r="G10" s="7">
        <v>0.53680555555555554</v>
      </c>
      <c r="H10" s="3">
        <v>41774</v>
      </c>
      <c r="I10" s="7">
        <v>0.35902777777777778</v>
      </c>
      <c r="K10" s="7"/>
      <c r="L10" s="7"/>
    </row>
    <row r="11" spans="1:12" x14ac:dyDescent="0.25">
      <c r="A11" s="5" t="s">
        <v>342</v>
      </c>
      <c r="B11">
        <v>7</v>
      </c>
      <c r="C11" t="s">
        <v>12</v>
      </c>
      <c r="D11" t="s">
        <v>6</v>
      </c>
      <c r="E11" s="3" t="s">
        <v>9</v>
      </c>
      <c r="F11" s="3">
        <v>41772</v>
      </c>
      <c r="G11" s="7">
        <v>0.53680555555555554</v>
      </c>
      <c r="H11" s="3">
        <v>41774</v>
      </c>
      <c r="I11" s="7">
        <v>0.35902777777777778</v>
      </c>
      <c r="K11" s="7"/>
      <c r="L11" s="7"/>
    </row>
    <row r="12" spans="1:12" x14ac:dyDescent="0.25">
      <c r="A12" s="5" t="s">
        <v>343</v>
      </c>
      <c r="B12">
        <v>7</v>
      </c>
      <c r="C12" t="s">
        <v>12</v>
      </c>
      <c r="D12" t="s">
        <v>7</v>
      </c>
      <c r="E12" s="3" t="s">
        <v>9</v>
      </c>
      <c r="F12" s="3">
        <v>41772</v>
      </c>
      <c r="G12" s="7">
        <v>0.53680555555555554</v>
      </c>
      <c r="H12" s="3">
        <v>41774</v>
      </c>
      <c r="I12" s="7">
        <v>0.35902777777777778</v>
      </c>
      <c r="K12" s="7"/>
      <c r="L12" s="7"/>
    </row>
    <row r="13" spans="1:12" x14ac:dyDescent="0.25">
      <c r="A13" s="5" t="s">
        <v>344</v>
      </c>
      <c r="B13">
        <v>7</v>
      </c>
      <c r="C13" t="s">
        <v>12</v>
      </c>
      <c r="D13" t="s">
        <v>8</v>
      </c>
      <c r="E13" s="3" t="s">
        <v>9</v>
      </c>
      <c r="F13" s="3">
        <v>41772</v>
      </c>
      <c r="G13" s="7">
        <v>0.53680555555555554</v>
      </c>
      <c r="H13" s="3">
        <v>41774</v>
      </c>
      <c r="I13" s="7">
        <v>0.35902777777777778</v>
      </c>
    </row>
    <row r="14" spans="1:12" x14ac:dyDescent="0.25">
      <c r="A14" s="5" t="s">
        <v>345</v>
      </c>
      <c r="B14">
        <v>6</v>
      </c>
      <c r="C14" t="s">
        <v>12</v>
      </c>
      <c r="D14" t="s">
        <v>5</v>
      </c>
      <c r="E14" s="3" t="s">
        <v>9</v>
      </c>
      <c r="F14" s="3">
        <v>41772</v>
      </c>
      <c r="G14" s="7">
        <v>0.5541666666666667</v>
      </c>
      <c r="H14" s="3">
        <v>41774</v>
      </c>
      <c r="I14" s="7">
        <v>0.37222222222222223</v>
      </c>
    </row>
    <row r="15" spans="1:12" x14ac:dyDescent="0.25">
      <c r="A15" s="5" t="s">
        <v>346</v>
      </c>
      <c r="B15">
        <v>6</v>
      </c>
      <c r="C15" t="s">
        <v>12</v>
      </c>
      <c r="D15" t="s">
        <v>6</v>
      </c>
      <c r="E15" s="3" t="s">
        <v>9</v>
      </c>
      <c r="F15" s="3">
        <v>41772</v>
      </c>
      <c r="G15" s="7">
        <v>0.5541666666666667</v>
      </c>
      <c r="H15" s="3">
        <v>41774</v>
      </c>
      <c r="I15" s="7">
        <v>0.37222222222222223</v>
      </c>
    </row>
    <row r="16" spans="1:12" x14ac:dyDescent="0.25">
      <c r="A16" s="5" t="s">
        <v>347</v>
      </c>
      <c r="B16">
        <v>6</v>
      </c>
      <c r="C16" t="s">
        <v>12</v>
      </c>
      <c r="D16" t="s">
        <v>7</v>
      </c>
      <c r="E16" s="3" t="s">
        <v>9</v>
      </c>
      <c r="F16" s="3">
        <v>41772</v>
      </c>
      <c r="G16" s="7">
        <v>0.5541666666666667</v>
      </c>
      <c r="H16" s="3">
        <v>41774</v>
      </c>
      <c r="I16" s="7">
        <v>0.37222222222222223</v>
      </c>
    </row>
    <row r="17" spans="1:9" x14ac:dyDescent="0.25">
      <c r="A17" s="5" t="s">
        <v>348</v>
      </c>
      <c r="B17">
        <v>6</v>
      </c>
      <c r="C17" t="s">
        <v>12</v>
      </c>
      <c r="D17" t="s">
        <v>8</v>
      </c>
      <c r="E17" s="3" t="s">
        <v>9</v>
      </c>
      <c r="F17" s="3">
        <v>41772</v>
      </c>
      <c r="G17" s="7">
        <v>0.5541666666666667</v>
      </c>
      <c r="H17" s="3">
        <v>41774</v>
      </c>
      <c r="I17" s="7">
        <v>0.37222222222222223</v>
      </c>
    </row>
    <row r="18" spans="1:9" x14ac:dyDescent="0.25">
      <c r="A18" s="5" t="s">
        <v>349</v>
      </c>
      <c r="B18">
        <v>5</v>
      </c>
      <c r="C18" t="s">
        <v>12</v>
      </c>
      <c r="D18" t="s">
        <v>5</v>
      </c>
      <c r="E18" s="3" t="s">
        <v>9</v>
      </c>
      <c r="F18" s="3">
        <v>41772</v>
      </c>
      <c r="G18" s="7">
        <v>0.58750000000000002</v>
      </c>
      <c r="H18" s="3">
        <v>41774</v>
      </c>
      <c r="I18" s="7">
        <v>0.38750000000000001</v>
      </c>
    </row>
    <row r="19" spans="1:9" x14ac:dyDescent="0.25">
      <c r="A19" s="5" t="s">
        <v>350</v>
      </c>
      <c r="B19">
        <v>5</v>
      </c>
      <c r="C19" t="s">
        <v>12</v>
      </c>
      <c r="D19" t="s">
        <v>6</v>
      </c>
      <c r="E19" s="3" t="s">
        <v>9</v>
      </c>
      <c r="F19" s="3">
        <v>41772</v>
      </c>
      <c r="G19" s="7">
        <v>0.58750000000000002</v>
      </c>
      <c r="H19" s="3">
        <v>41774</v>
      </c>
      <c r="I19" s="7">
        <v>0.38750000000000001</v>
      </c>
    </row>
    <row r="20" spans="1:9" x14ac:dyDescent="0.25">
      <c r="A20" s="5" t="s">
        <v>351</v>
      </c>
      <c r="B20">
        <v>5</v>
      </c>
      <c r="C20" t="s">
        <v>12</v>
      </c>
      <c r="D20" t="s">
        <v>7</v>
      </c>
      <c r="E20" s="3" t="s">
        <v>9</v>
      </c>
      <c r="F20" s="3">
        <v>41772</v>
      </c>
      <c r="G20" s="7">
        <v>0.58750000000000002</v>
      </c>
      <c r="H20" s="3">
        <v>41774</v>
      </c>
      <c r="I20" s="7">
        <v>0.38750000000000001</v>
      </c>
    </row>
    <row r="21" spans="1:9" x14ac:dyDescent="0.25">
      <c r="A21" s="5" t="s">
        <v>352</v>
      </c>
      <c r="B21">
        <v>5</v>
      </c>
      <c r="C21" t="s">
        <v>12</v>
      </c>
      <c r="D21" t="s">
        <v>8</v>
      </c>
      <c r="E21" s="3" t="s">
        <v>9</v>
      </c>
      <c r="F21" s="3">
        <v>41772</v>
      </c>
      <c r="G21" s="7">
        <v>0.58750000000000002</v>
      </c>
      <c r="H21" s="3">
        <v>41774</v>
      </c>
      <c r="I21" s="7">
        <v>0.38750000000000001</v>
      </c>
    </row>
    <row r="22" spans="1:9" x14ac:dyDescent="0.25">
      <c r="A22" s="5" t="s">
        <v>353</v>
      </c>
      <c r="B22">
        <v>4</v>
      </c>
      <c r="C22" t="s">
        <v>12</v>
      </c>
      <c r="D22" t="s">
        <v>5</v>
      </c>
      <c r="E22" s="3" t="s">
        <v>179</v>
      </c>
      <c r="F22" s="3">
        <v>41772</v>
      </c>
      <c r="G22" s="7">
        <v>0.60833333333333328</v>
      </c>
      <c r="H22" s="3">
        <v>41774</v>
      </c>
      <c r="I22" s="7">
        <v>0.41180555555555554</v>
      </c>
    </row>
    <row r="23" spans="1:9" x14ac:dyDescent="0.25">
      <c r="A23" s="5" t="s">
        <v>354</v>
      </c>
      <c r="B23">
        <v>4</v>
      </c>
      <c r="C23" t="s">
        <v>12</v>
      </c>
      <c r="D23" t="s">
        <v>6</v>
      </c>
      <c r="E23" s="3" t="s">
        <v>179</v>
      </c>
      <c r="F23" s="3">
        <v>41772</v>
      </c>
      <c r="G23" s="7">
        <v>0.60833333333333328</v>
      </c>
      <c r="H23" s="3">
        <v>41774</v>
      </c>
      <c r="I23" s="7">
        <v>0.41180555555555554</v>
      </c>
    </row>
    <row r="24" spans="1:9" x14ac:dyDescent="0.25">
      <c r="A24" s="5" t="s">
        <v>355</v>
      </c>
      <c r="B24">
        <v>4</v>
      </c>
      <c r="C24" t="s">
        <v>12</v>
      </c>
      <c r="D24" t="s">
        <v>7</v>
      </c>
      <c r="E24" s="3" t="s">
        <v>179</v>
      </c>
      <c r="F24" s="3">
        <v>41772</v>
      </c>
      <c r="G24" s="7">
        <v>0.60833333333333328</v>
      </c>
      <c r="H24" s="3">
        <v>41774</v>
      </c>
      <c r="I24" s="7">
        <v>0.41180555555555554</v>
      </c>
    </row>
    <row r="25" spans="1:9" x14ac:dyDescent="0.25">
      <c r="A25" s="5" t="s">
        <v>356</v>
      </c>
      <c r="B25">
        <v>4</v>
      </c>
      <c r="C25" t="s">
        <v>12</v>
      </c>
      <c r="D25" t="s">
        <v>8</v>
      </c>
      <c r="E25" s="3" t="s">
        <v>179</v>
      </c>
      <c r="F25" s="3">
        <v>41772</v>
      </c>
      <c r="G25" s="7">
        <v>0.60833333333333328</v>
      </c>
      <c r="H25" s="3">
        <v>41774</v>
      </c>
      <c r="I25" s="7">
        <v>0.41180555555555554</v>
      </c>
    </row>
    <row r="26" spans="1:9" x14ac:dyDescent="0.25">
      <c r="A26" s="5" t="s">
        <v>357</v>
      </c>
      <c r="B26">
        <v>2.9</v>
      </c>
      <c r="C26" t="s">
        <v>12</v>
      </c>
      <c r="D26" t="s">
        <v>5</v>
      </c>
      <c r="E26" s="3" t="s">
        <v>179</v>
      </c>
      <c r="F26" s="3">
        <v>41772</v>
      </c>
      <c r="G26" s="7">
        <v>0.67499999999999993</v>
      </c>
      <c r="H26" s="3">
        <v>41774</v>
      </c>
      <c r="I26" s="7">
        <v>0.4236111111111111</v>
      </c>
    </row>
    <row r="27" spans="1:9" x14ac:dyDescent="0.25">
      <c r="A27" s="5" t="s">
        <v>358</v>
      </c>
      <c r="B27">
        <v>2.9</v>
      </c>
      <c r="C27" t="s">
        <v>12</v>
      </c>
      <c r="D27" t="s">
        <v>6</v>
      </c>
      <c r="E27" s="3" t="s">
        <v>179</v>
      </c>
      <c r="F27" s="3">
        <v>41772</v>
      </c>
      <c r="G27" s="7">
        <v>0.67499999999999993</v>
      </c>
      <c r="H27" s="3">
        <v>41774</v>
      </c>
      <c r="I27" s="7">
        <v>0.4236111111111111</v>
      </c>
    </row>
    <row r="28" spans="1:9" x14ac:dyDescent="0.25">
      <c r="A28" s="5" t="s">
        <v>359</v>
      </c>
      <c r="B28">
        <v>2.9</v>
      </c>
      <c r="C28" t="s">
        <v>12</v>
      </c>
      <c r="D28" t="s">
        <v>7</v>
      </c>
      <c r="E28" s="3" t="s">
        <v>179</v>
      </c>
      <c r="F28" s="3">
        <v>41772</v>
      </c>
      <c r="G28" s="7">
        <v>0.67499999999999993</v>
      </c>
      <c r="H28" s="3">
        <v>41774</v>
      </c>
      <c r="I28" s="7">
        <v>0.4236111111111111</v>
      </c>
    </row>
    <row r="29" spans="1:9" x14ac:dyDescent="0.25">
      <c r="A29" s="5" t="s">
        <v>360</v>
      </c>
      <c r="B29">
        <v>2.9</v>
      </c>
      <c r="C29" t="s">
        <v>12</v>
      </c>
      <c r="D29" t="s">
        <v>8</v>
      </c>
      <c r="E29" s="3" t="s">
        <v>179</v>
      </c>
      <c r="F29" s="3">
        <v>41772</v>
      </c>
      <c r="G29" s="7">
        <v>0.67499999999999993</v>
      </c>
      <c r="H29" s="3">
        <v>41774</v>
      </c>
      <c r="I29" s="7">
        <v>0.4236111111111111</v>
      </c>
    </row>
    <row r="30" spans="1:9" x14ac:dyDescent="0.25">
      <c r="A30" s="5" t="s">
        <v>361</v>
      </c>
      <c r="B30">
        <v>1.95</v>
      </c>
      <c r="C30" t="s">
        <v>12</v>
      </c>
      <c r="D30" t="s">
        <v>5</v>
      </c>
      <c r="E30" s="3" t="s">
        <v>179</v>
      </c>
      <c r="F30" s="3">
        <v>41772</v>
      </c>
      <c r="G30" s="7">
        <v>0.6645833333333333</v>
      </c>
      <c r="H30" s="3">
        <v>41774</v>
      </c>
      <c r="I30" s="7">
        <v>0.43611111111111112</v>
      </c>
    </row>
    <row r="31" spans="1:9" x14ac:dyDescent="0.25">
      <c r="A31" s="5" t="s">
        <v>362</v>
      </c>
      <c r="B31">
        <v>1.95</v>
      </c>
      <c r="C31" t="s">
        <v>12</v>
      </c>
      <c r="D31" t="s">
        <v>6</v>
      </c>
      <c r="E31" s="3" t="s">
        <v>179</v>
      </c>
      <c r="F31" s="3">
        <v>41772</v>
      </c>
      <c r="G31" s="7">
        <v>0.6645833333333333</v>
      </c>
      <c r="H31" s="3">
        <v>41774</v>
      </c>
      <c r="I31" s="7">
        <v>0.43611111111111112</v>
      </c>
    </row>
    <row r="32" spans="1:9" x14ac:dyDescent="0.25">
      <c r="A32" s="5" t="s">
        <v>363</v>
      </c>
      <c r="B32">
        <v>1.95</v>
      </c>
      <c r="C32" t="s">
        <v>12</v>
      </c>
      <c r="D32" t="s">
        <v>7</v>
      </c>
      <c r="E32" s="3" t="s">
        <v>179</v>
      </c>
      <c r="F32" s="3">
        <v>41772</v>
      </c>
      <c r="G32" s="7">
        <v>0.6645833333333333</v>
      </c>
      <c r="H32" s="3">
        <v>41774</v>
      </c>
      <c r="I32" s="7">
        <v>0.43611111111111112</v>
      </c>
    </row>
    <row r="33" spans="1:10" x14ac:dyDescent="0.25">
      <c r="A33" s="5" t="s">
        <v>364</v>
      </c>
      <c r="B33">
        <v>1.95</v>
      </c>
      <c r="C33" t="s">
        <v>12</v>
      </c>
      <c r="D33" t="s">
        <v>8</v>
      </c>
      <c r="E33" s="3" t="s">
        <v>179</v>
      </c>
      <c r="F33" s="3">
        <v>41772</v>
      </c>
      <c r="G33" s="7">
        <v>0.6645833333333333</v>
      </c>
      <c r="H33" s="3">
        <v>41774</v>
      </c>
      <c r="I33" s="7">
        <v>0.43611111111111112</v>
      </c>
    </row>
    <row r="34" spans="1:10" x14ac:dyDescent="0.25">
      <c r="A34" s="5" t="s">
        <v>365</v>
      </c>
      <c r="B34">
        <v>1</v>
      </c>
      <c r="C34" t="s">
        <v>12</v>
      </c>
      <c r="D34" t="s">
        <v>5</v>
      </c>
      <c r="E34" s="3" t="s">
        <v>179</v>
      </c>
      <c r="F34" s="3">
        <v>41772</v>
      </c>
      <c r="G34" s="7">
        <v>0.70138888888888884</v>
      </c>
      <c r="H34" s="3">
        <v>41774</v>
      </c>
      <c r="I34" s="7">
        <v>0.44791666666666669</v>
      </c>
    </row>
    <row r="35" spans="1:10" x14ac:dyDescent="0.25">
      <c r="A35" s="5" t="s">
        <v>366</v>
      </c>
      <c r="B35">
        <v>1</v>
      </c>
      <c r="C35" t="s">
        <v>12</v>
      </c>
      <c r="D35" t="s">
        <v>6</v>
      </c>
      <c r="E35" s="3" t="s">
        <v>179</v>
      </c>
      <c r="F35" s="3">
        <v>41772</v>
      </c>
      <c r="G35" s="7">
        <v>0.70138888888888884</v>
      </c>
      <c r="H35" s="3">
        <v>41774</v>
      </c>
      <c r="I35" s="7">
        <v>0.44791666666666669</v>
      </c>
    </row>
    <row r="36" spans="1:10" x14ac:dyDescent="0.25">
      <c r="A36" s="5" t="s">
        <v>367</v>
      </c>
      <c r="B36">
        <v>1</v>
      </c>
      <c r="C36" t="s">
        <v>12</v>
      </c>
      <c r="D36" t="s">
        <v>7</v>
      </c>
      <c r="E36" s="3" t="s">
        <v>179</v>
      </c>
      <c r="F36" s="3">
        <v>41772</v>
      </c>
      <c r="G36" s="7">
        <v>0.70138888888888884</v>
      </c>
      <c r="H36" s="3">
        <v>41774</v>
      </c>
      <c r="I36" s="7">
        <v>0.44791666666666669</v>
      </c>
    </row>
    <row r="37" spans="1:10" x14ac:dyDescent="0.25">
      <c r="A37" s="5" t="s">
        <v>368</v>
      </c>
      <c r="B37">
        <v>1</v>
      </c>
      <c r="C37" t="s">
        <v>12</v>
      </c>
      <c r="D37" t="s">
        <v>8</v>
      </c>
      <c r="E37" s="3" t="s">
        <v>179</v>
      </c>
      <c r="F37" s="3">
        <v>41772</v>
      </c>
      <c r="G37" s="7">
        <v>0.70138888888888884</v>
      </c>
      <c r="H37" s="3">
        <v>41774</v>
      </c>
      <c r="I37" s="7">
        <v>0.44791666666666669</v>
      </c>
    </row>
    <row r="38" spans="1:10" x14ac:dyDescent="0.25">
      <c r="A38" s="5" t="s">
        <v>369</v>
      </c>
      <c r="B38">
        <v>0</v>
      </c>
      <c r="C38" t="s">
        <v>12</v>
      </c>
      <c r="D38" t="s">
        <v>7</v>
      </c>
      <c r="E38" s="3" t="s">
        <v>9</v>
      </c>
      <c r="F38" s="3">
        <v>41772</v>
      </c>
      <c r="G38" s="7">
        <v>0.71666666666666667</v>
      </c>
      <c r="H38" s="3">
        <v>41774</v>
      </c>
      <c r="I38" s="7">
        <v>0.45833333333333331</v>
      </c>
      <c r="J38" s="13" t="s">
        <v>1588</v>
      </c>
    </row>
    <row r="39" spans="1:10" x14ac:dyDescent="0.25">
      <c r="A39" s="5" t="s">
        <v>370</v>
      </c>
      <c r="B39">
        <v>0</v>
      </c>
      <c r="C39" t="s">
        <v>12</v>
      </c>
      <c r="D39" t="s">
        <v>8</v>
      </c>
      <c r="E39" s="3" t="s">
        <v>9</v>
      </c>
      <c r="F39" s="3">
        <v>41772</v>
      </c>
      <c r="G39" s="7">
        <v>0.71666666666666667</v>
      </c>
      <c r="H39" s="3">
        <v>41774</v>
      </c>
      <c r="I39" s="7">
        <v>0.45833333333333331</v>
      </c>
      <c r="J39" s="13" t="s">
        <v>1588</v>
      </c>
    </row>
    <row r="40" spans="1:10" x14ac:dyDescent="0.25">
      <c r="A40" s="5" t="s">
        <v>371</v>
      </c>
      <c r="B40">
        <v>0</v>
      </c>
      <c r="C40" t="s">
        <v>12</v>
      </c>
      <c r="D40" t="s">
        <v>5</v>
      </c>
      <c r="E40" s="3" t="s">
        <v>9</v>
      </c>
      <c r="F40" s="3">
        <v>41772</v>
      </c>
      <c r="G40" s="7">
        <v>0.71666666666666667</v>
      </c>
      <c r="H40" s="3">
        <v>41774</v>
      </c>
      <c r="I40" s="7">
        <v>0.45833333333333331</v>
      </c>
      <c r="J40" s="13" t="s">
        <v>1588</v>
      </c>
    </row>
    <row r="41" spans="1:10" x14ac:dyDescent="0.25">
      <c r="A41" s="5" t="s">
        <v>372</v>
      </c>
      <c r="B41">
        <v>0</v>
      </c>
      <c r="C41" t="s">
        <v>12</v>
      </c>
      <c r="D41" t="s">
        <v>6</v>
      </c>
      <c r="E41" s="3" t="s">
        <v>9</v>
      </c>
      <c r="F41" s="3">
        <v>41772</v>
      </c>
      <c r="G41" s="7">
        <v>0.71666666666666667</v>
      </c>
      <c r="H41" s="3">
        <v>41774</v>
      </c>
      <c r="I41" s="7">
        <v>0.45833333333333331</v>
      </c>
      <c r="J41" s="13" t="s">
        <v>1588</v>
      </c>
    </row>
    <row r="42" spans="1:10" x14ac:dyDescent="0.25">
      <c r="A42" s="5" t="s">
        <v>373</v>
      </c>
      <c r="B42">
        <v>0</v>
      </c>
      <c r="C42" t="s">
        <v>12</v>
      </c>
      <c r="D42" t="s">
        <v>5</v>
      </c>
      <c r="E42" s="3" t="s">
        <v>9</v>
      </c>
      <c r="F42" s="3">
        <v>41772</v>
      </c>
      <c r="G42" s="7">
        <v>0.72777777777777775</v>
      </c>
      <c r="H42" s="3">
        <v>41774</v>
      </c>
      <c r="I42" s="7">
        <v>0.46180555555555558</v>
      </c>
      <c r="J42" t="s">
        <v>243</v>
      </c>
    </row>
    <row r="43" spans="1:10" x14ac:dyDescent="0.25">
      <c r="A43" s="5" t="s">
        <v>374</v>
      </c>
      <c r="B43">
        <v>0</v>
      </c>
      <c r="C43" t="s">
        <v>12</v>
      </c>
      <c r="D43" t="s">
        <v>6</v>
      </c>
      <c r="E43" s="3" t="s">
        <v>9</v>
      </c>
      <c r="F43" s="3">
        <v>41772</v>
      </c>
      <c r="G43" s="7">
        <v>0.72777777777777775</v>
      </c>
      <c r="H43" s="3">
        <v>41774</v>
      </c>
      <c r="I43" s="7">
        <v>0.46180555555555558</v>
      </c>
      <c r="J43" t="s">
        <v>243</v>
      </c>
    </row>
    <row r="44" spans="1:10" x14ac:dyDescent="0.25">
      <c r="A44" s="5" t="s">
        <v>375</v>
      </c>
      <c r="B44">
        <v>0</v>
      </c>
      <c r="C44" t="s">
        <v>12</v>
      </c>
      <c r="D44" t="s">
        <v>7</v>
      </c>
      <c r="E44" s="3" t="s">
        <v>9</v>
      </c>
      <c r="F44" s="3">
        <v>41772</v>
      </c>
      <c r="G44" s="7">
        <v>0.72777777777777775</v>
      </c>
      <c r="H44" s="3">
        <v>41774</v>
      </c>
      <c r="I44" s="7">
        <v>0.46180555555555558</v>
      </c>
      <c r="J44" t="s">
        <v>243</v>
      </c>
    </row>
    <row r="45" spans="1:10" x14ac:dyDescent="0.25">
      <c r="A45" s="5" t="s">
        <v>376</v>
      </c>
      <c r="B45">
        <v>0</v>
      </c>
      <c r="C45" t="s">
        <v>12</v>
      </c>
      <c r="D45" t="s">
        <v>8</v>
      </c>
      <c r="E45" s="3" t="s">
        <v>9</v>
      </c>
      <c r="F45" s="3">
        <v>41772</v>
      </c>
      <c r="G45" s="7">
        <v>0.72777777777777775</v>
      </c>
      <c r="H45" s="3">
        <v>41774</v>
      </c>
      <c r="I45" s="7">
        <v>0.46180555555555558</v>
      </c>
      <c r="J45" t="s">
        <v>243</v>
      </c>
    </row>
    <row r="46" spans="1:10" x14ac:dyDescent="0.25">
      <c r="A46" s="5" t="s">
        <v>377</v>
      </c>
      <c r="B46">
        <v>0</v>
      </c>
      <c r="C46" t="s">
        <v>12</v>
      </c>
      <c r="D46" t="s">
        <v>5</v>
      </c>
      <c r="E46" s="3" t="s">
        <v>9</v>
      </c>
      <c r="F46" s="3">
        <v>41772</v>
      </c>
      <c r="G46" s="7">
        <v>0.72569444444444453</v>
      </c>
      <c r="H46" s="3">
        <v>41774</v>
      </c>
      <c r="I46" s="7">
        <v>0.46875</v>
      </c>
      <c r="J46" t="s">
        <v>242</v>
      </c>
    </row>
    <row r="47" spans="1:10" x14ac:dyDescent="0.25">
      <c r="A47" s="5" t="s">
        <v>378</v>
      </c>
      <c r="B47">
        <v>0</v>
      </c>
      <c r="C47" t="s">
        <v>12</v>
      </c>
      <c r="D47" t="s">
        <v>6</v>
      </c>
      <c r="E47" s="3" t="s">
        <v>9</v>
      </c>
      <c r="F47" s="3">
        <v>41772</v>
      </c>
      <c r="G47" s="7">
        <v>0.72569444444444453</v>
      </c>
      <c r="H47" s="3">
        <v>41774</v>
      </c>
      <c r="I47" s="7">
        <v>0.46875</v>
      </c>
      <c r="J47" t="s">
        <v>242</v>
      </c>
    </row>
    <row r="48" spans="1:10" x14ac:dyDescent="0.25">
      <c r="A48" s="5" t="s">
        <v>379</v>
      </c>
      <c r="B48">
        <v>0</v>
      </c>
      <c r="C48" t="s">
        <v>12</v>
      </c>
      <c r="D48" t="s">
        <v>7</v>
      </c>
      <c r="E48" s="3" t="s">
        <v>9</v>
      </c>
      <c r="F48" s="3">
        <v>41772</v>
      </c>
      <c r="G48" s="7">
        <v>0.72569444444444453</v>
      </c>
      <c r="H48" s="3">
        <v>41774</v>
      </c>
      <c r="I48" s="7">
        <v>0.46875</v>
      </c>
      <c r="J48" t="s">
        <v>242</v>
      </c>
    </row>
    <row r="49" spans="1:10" x14ac:dyDescent="0.25">
      <c r="A49" s="5" t="s">
        <v>380</v>
      </c>
      <c r="B49">
        <v>0</v>
      </c>
      <c r="C49" t="s">
        <v>12</v>
      </c>
      <c r="D49" t="s">
        <v>8</v>
      </c>
      <c r="E49" s="3" t="s">
        <v>9</v>
      </c>
      <c r="F49" s="3">
        <v>41772</v>
      </c>
      <c r="G49" s="7">
        <v>0.72569444444444453</v>
      </c>
      <c r="H49" s="3">
        <v>41774</v>
      </c>
      <c r="I49" s="7">
        <v>0.46875</v>
      </c>
      <c r="J49" t="s">
        <v>242</v>
      </c>
    </row>
    <row r="50" spans="1:10" x14ac:dyDescent="0.25">
      <c r="A50" s="5" t="s">
        <v>381</v>
      </c>
      <c r="B50">
        <v>0</v>
      </c>
      <c r="C50" t="s">
        <v>13</v>
      </c>
      <c r="D50" t="s">
        <v>8</v>
      </c>
      <c r="E50" s="3"/>
      <c r="F50" s="3">
        <v>41773</v>
      </c>
      <c r="G50" s="7">
        <v>0.40486111111111112</v>
      </c>
      <c r="H50" s="3">
        <v>41774</v>
      </c>
      <c r="I50" s="7">
        <v>0.4861111111111111</v>
      </c>
    </row>
    <row r="51" spans="1:10" x14ac:dyDescent="0.25">
      <c r="A51" s="5" t="s">
        <v>382</v>
      </c>
      <c r="B51">
        <v>0</v>
      </c>
      <c r="C51" t="s">
        <v>13</v>
      </c>
      <c r="D51" t="s">
        <v>8</v>
      </c>
      <c r="E51" s="3"/>
      <c r="F51" s="3">
        <v>41773</v>
      </c>
      <c r="G51" s="7">
        <v>0.40486111111111112</v>
      </c>
      <c r="H51" s="3">
        <v>41774</v>
      </c>
      <c r="I51" s="7">
        <v>0.4861111111111111</v>
      </c>
    </row>
    <row r="52" spans="1:10" x14ac:dyDescent="0.25">
      <c r="A52" s="5" t="s">
        <v>383</v>
      </c>
      <c r="B52">
        <v>0</v>
      </c>
      <c r="C52" t="s">
        <v>13</v>
      </c>
      <c r="D52" t="s">
        <v>8</v>
      </c>
      <c r="E52" s="3"/>
      <c r="F52" s="3">
        <v>41773</v>
      </c>
      <c r="G52" s="7">
        <v>0.40486111111111112</v>
      </c>
      <c r="H52" s="3">
        <v>41774</v>
      </c>
      <c r="I52" s="7">
        <v>0.4861111111111111</v>
      </c>
    </row>
    <row r="53" spans="1:10" x14ac:dyDescent="0.25">
      <c r="A53" s="5" t="s">
        <v>384</v>
      </c>
      <c r="B53">
        <v>0</v>
      </c>
      <c r="C53" t="s">
        <v>13</v>
      </c>
      <c r="D53" t="s">
        <v>8</v>
      </c>
      <c r="E53" s="3"/>
      <c r="F53" s="3">
        <v>41773</v>
      </c>
      <c r="G53" s="7">
        <v>0.40486111111111112</v>
      </c>
      <c r="H53" s="3">
        <v>41774</v>
      </c>
      <c r="I53" s="7">
        <v>0.4861111111111111</v>
      </c>
    </row>
    <row r="54" spans="1:10" x14ac:dyDescent="0.25">
      <c r="A54" s="5" t="s">
        <v>385</v>
      </c>
      <c r="B54">
        <v>0</v>
      </c>
      <c r="C54" t="s">
        <v>13</v>
      </c>
      <c r="D54" t="s">
        <v>14</v>
      </c>
      <c r="E54" s="3"/>
      <c r="F54" s="3">
        <v>41773</v>
      </c>
      <c r="G54" s="7">
        <v>0.40486111111111112</v>
      </c>
      <c r="H54" s="3">
        <v>41774</v>
      </c>
      <c r="I54" s="7">
        <v>0.4861111111111111</v>
      </c>
    </row>
    <row r="55" spans="1:10" x14ac:dyDescent="0.25">
      <c r="A55" s="5" t="s">
        <v>386</v>
      </c>
      <c r="B55">
        <v>0</v>
      </c>
      <c r="C55" t="s">
        <v>13</v>
      </c>
      <c r="D55" t="s">
        <v>14</v>
      </c>
      <c r="E55" s="3"/>
      <c r="F55" s="3">
        <v>41773</v>
      </c>
      <c r="G55" s="7">
        <v>0.40486111111111112</v>
      </c>
      <c r="H55" s="3">
        <v>41774</v>
      </c>
      <c r="I55" s="7">
        <v>0.4861111111111111</v>
      </c>
    </row>
    <row r="56" spans="1:10" x14ac:dyDescent="0.25">
      <c r="A56" s="5" t="s">
        <v>387</v>
      </c>
      <c r="B56">
        <v>0</v>
      </c>
      <c r="C56" t="s">
        <v>13</v>
      </c>
      <c r="D56" t="s">
        <v>14</v>
      </c>
      <c r="E56" s="3"/>
      <c r="F56" s="3">
        <v>41773</v>
      </c>
      <c r="G56" s="7">
        <v>0.40486111111111112</v>
      </c>
      <c r="H56" s="3">
        <v>41774</v>
      </c>
      <c r="I56" s="7">
        <v>0.4861111111111111</v>
      </c>
    </row>
    <row r="57" spans="1:10" x14ac:dyDescent="0.25">
      <c r="A57" s="5" t="s">
        <v>388</v>
      </c>
      <c r="B57">
        <v>0</v>
      </c>
      <c r="C57" t="s">
        <v>13</v>
      </c>
      <c r="D57" t="s">
        <v>14</v>
      </c>
      <c r="E57" s="3"/>
      <c r="F57" s="3">
        <v>41773</v>
      </c>
      <c r="G57" s="7">
        <v>0.40486111111111112</v>
      </c>
      <c r="H57" s="3">
        <v>41774</v>
      </c>
      <c r="I57" s="7">
        <v>0.4861111111111111</v>
      </c>
    </row>
    <row r="58" spans="1:10" x14ac:dyDescent="0.25">
      <c r="A58" s="5" t="s">
        <v>389</v>
      </c>
      <c r="B58">
        <v>1.95</v>
      </c>
      <c r="C58" t="s">
        <v>13</v>
      </c>
      <c r="D58" t="s">
        <v>8</v>
      </c>
      <c r="E58" s="3"/>
      <c r="F58" s="3">
        <v>41773</v>
      </c>
      <c r="G58" s="7">
        <v>0.54236111111111118</v>
      </c>
      <c r="H58" s="3">
        <v>41774</v>
      </c>
      <c r="I58" s="7">
        <v>0.53819444444444442</v>
      </c>
    </row>
    <row r="59" spans="1:10" x14ac:dyDescent="0.25">
      <c r="A59" s="5" t="s">
        <v>390</v>
      </c>
      <c r="B59">
        <v>1.95</v>
      </c>
      <c r="C59" t="s">
        <v>13</v>
      </c>
      <c r="D59" t="s">
        <v>8</v>
      </c>
      <c r="E59" s="3"/>
      <c r="F59" s="3">
        <v>41773</v>
      </c>
      <c r="G59" s="7">
        <v>0.54236111111111118</v>
      </c>
      <c r="H59" s="3">
        <v>41774</v>
      </c>
      <c r="I59" s="7">
        <v>0.53819444444444442</v>
      </c>
    </row>
    <row r="60" spans="1:10" x14ac:dyDescent="0.25">
      <c r="A60" s="5" t="s">
        <v>391</v>
      </c>
      <c r="B60">
        <v>1.95</v>
      </c>
      <c r="C60" t="s">
        <v>13</v>
      </c>
      <c r="D60" t="s">
        <v>8</v>
      </c>
      <c r="E60" s="3"/>
      <c r="F60" s="3">
        <v>41773</v>
      </c>
      <c r="G60" s="7">
        <v>0.54236111111111118</v>
      </c>
      <c r="H60" s="3">
        <v>41774</v>
      </c>
      <c r="I60" s="7">
        <v>0.53819444444444442</v>
      </c>
    </row>
    <row r="61" spans="1:10" x14ac:dyDescent="0.25">
      <c r="A61" s="5" t="s">
        <v>392</v>
      </c>
      <c r="B61">
        <v>1.95</v>
      </c>
      <c r="C61" t="s">
        <v>13</v>
      </c>
      <c r="D61" t="s">
        <v>8</v>
      </c>
      <c r="E61" s="3"/>
      <c r="F61" s="3">
        <v>41773</v>
      </c>
      <c r="G61" s="7">
        <v>0.54236111111111118</v>
      </c>
      <c r="H61" s="3">
        <v>41774</v>
      </c>
      <c r="I61" s="7">
        <v>0.53819444444444442</v>
      </c>
    </row>
    <row r="62" spans="1:10" x14ac:dyDescent="0.25">
      <c r="A62" s="5" t="s">
        <v>393</v>
      </c>
      <c r="B62">
        <v>1.95</v>
      </c>
      <c r="C62" t="s">
        <v>13</v>
      </c>
      <c r="D62" t="s">
        <v>14</v>
      </c>
      <c r="E62" s="3"/>
      <c r="F62" s="3">
        <v>41773</v>
      </c>
      <c r="G62" s="7">
        <v>0.54236111111111118</v>
      </c>
      <c r="H62" s="3">
        <v>41774</v>
      </c>
      <c r="I62" s="7">
        <v>0.53819444444444442</v>
      </c>
    </row>
    <row r="63" spans="1:10" x14ac:dyDescent="0.25">
      <c r="A63" s="5" t="s">
        <v>394</v>
      </c>
      <c r="B63">
        <v>1.95</v>
      </c>
      <c r="C63" t="s">
        <v>13</v>
      </c>
      <c r="D63" t="s">
        <v>14</v>
      </c>
      <c r="E63" s="3"/>
      <c r="F63" s="3">
        <v>41773</v>
      </c>
      <c r="G63" s="7">
        <v>0.54236111111111118</v>
      </c>
      <c r="H63" s="3">
        <v>41774</v>
      </c>
      <c r="I63" s="7">
        <v>0.53819444444444442</v>
      </c>
    </row>
    <row r="64" spans="1:10" x14ac:dyDescent="0.25">
      <c r="A64" s="5" t="s">
        <v>395</v>
      </c>
      <c r="B64">
        <v>1.95</v>
      </c>
      <c r="C64" t="s">
        <v>13</v>
      </c>
      <c r="D64" t="s">
        <v>14</v>
      </c>
      <c r="E64" s="3"/>
      <c r="F64" s="3">
        <v>41773</v>
      </c>
      <c r="G64" s="7">
        <v>0.54236111111111118</v>
      </c>
      <c r="H64" s="3">
        <v>41774</v>
      </c>
      <c r="I64" s="7">
        <v>0.53819444444444442</v>
      </c>
    </row>
    <row r="65" spans="1:10" x14ac:dyDescent="0.25">
      <c r="A65" s="5" t="s">
        <v>396</v>
      </c>
      <c r="B65">
        <v>1.95</v>
      </c>
      <c r="C65" t="s">
        <v>13</v>
      </c>
      <c r="D65" t="s">
        <v>14</v>
      </c>
      <c r="E65" s="3"/>
      <c r="F65" s="3">
        <v>41773</v>
      </c>
      <c r="G65" s="7">
        <v>0.54236111111111118</v>
      </c>
      <c r="H65" s="3">
        <v>41774</v>
      </c>
      <c r="I65" s="7">
        <v>0.53819444444444442</v>
      </c>
    </row>
    <row r="66" spans="1:10" x14ac:dyDescent="0.25">
      <c r="A66" s="5" t="s">
        <v>397</v>
      </c>
      <c r="B66">
        <v>9</v>
      </c>
      <c r="C66" t="s">
        <v>13</v>
      </c>
      <c r="D66" t="s">
        <v>8</v>
      </c>
      <c r="E66" s="3"/>
      <c r="F66" s="3">
        <v>41773</v>
      </c>
      <c r="G66" s="7">
        <v>0.73611111111111116</v>
      </c>
      <c r="H66" s="3">
        <v>41774</v>
      </c>
      <c r="I66" s="7">
        <v>0.73263888888888884</v>
      </c>
    </row>
    <row r="67" spans="1:10" x14ac:dyDescent="0.25">
      <c r="A67" s="5" t="s">
        <v>398</v>
      </c>
      <c r="B67">
        <v>9</v>
      </c>
      <c r="C67" t="s">
        <v>13</v>
      </c>
      <c r="D67" t="s">
        <v>8</v>
      </c>
      <c r="E67" s="3"/>
      <c r="F67" s="3">
        <v>41773</v>
      </c>
      <c r="G67" s="7">
        <v>0.73611111111111116</v>
      </c>
      <c r="H67" s="3">
        <v>41774</v>
      </c>
      <c r="I67" s="7">
        <v>0.73263888888888884</v>
      </c>
    </row>
    <row r="68" spans="1:10" x14ac:dyDescent="0.25">
      <c r="A68" s="5" t="s">
        <v>399</v>
      </c>
      <c r="B68">
        <v>9</v>
      </c>
      <c r="C68" t="s">
        <v>13</v>
      </c>
      <c r="D68" t="s">
        <v>8</v>
      </c>
      <c r="E68" s="3"/>
      <c r="F68" s="3">
        <v>41773</v>
      </c>
      <c r="G68" s="7">
        <v>0.73611111111111116</v>
      </c>
      <c r="H68" s="3">
        <v>41774</v>
      </c>
      <c r="I68" s="7">
        <v>0.73263888888888884</v>
      </c>
    </row>
    <row r="69" spans="1:10" x14ac:dyDescent="0.25">
      <c r="A69" s="5" t="s">
        <v>400</v>
      </c>
      <c r="B69">
        <v>9</v>
      </c>
      <c r="C69" t="s">
        <v>13</v>
      </c>
      <c r="D69" t="s">
        <v>8</v>
      </c>
      <c r="E69" s="3"/>
      <c r="F69" s="3">
        <v>41773</v>
      </c>
      <c r="G69" s="7">
        <v>0.73611111111111116</v>
      </c>
      <c r="H69" s="3">
        <v>41774</v>
      </c>
      <c r="I69" s="7">
        <v>0.73263888888888884</v>
      </c>
    </row>
    <row r="70" spans="1:10" x14ac:dyDescent="0.25">
      <c r="A70" s="5" t="s">
        <v>401</v>
      </c>
      <c r="B70">
        <v>9</v>
      </c>
      <c r="C70" t="s">
        <v>13</v>
      </c>
      <c r="D70" t="s">
        <v>14</v>
      </c>
      <c r="E70" s="3"/>
      <c r="F70" s="3">
        <v>41773</v>
      </c>
      <c r="G70" s="7">
        <v>0.73611111111111116</v>
      </c>
      <c r="H70" s="3">
        <v>41774</v>
      </c>
      <c r="I70" s="7">
        <v>0.73263888888888884</v>
      </c>
    </row>
    <row r="71" spans="1:10" x14ac:dyDescent="0.25">
      <c r="A71" s="5" t="s">
        <v>402</v>
      </c>
      <c r="B71">
        <v>9</v>
      </c>
      <c r="C71" t="s">
        <v>13</v>
      </c>
      <c r="D71" t="s">
        <v>14</v>
      </c>
      <c r="E71" s="3"/>
      <c r="F71" s="3">
        <v>41773</v>
      </c>
      <c r="G71" s="7">
        <v>0.73611111111111116</v>
      </c>
      <c r="H71" s="3">
        <v>41774</v>
      </c>
      <c r="I71" s="7">
        <v>0.73263888888888884</v>
      </c>
    </row>
    <row r="72" spans="1:10" x14ac:dyDescent="0.25">
      <c r="A72" s="5" t="s">
        <v>403</v>
      </c>
      <c r="B72">
        <v>9</v>
      </c>
      <c r="C72" t="s">
        <v>13</v>
      </c>
      <c r="D72" t="s">
        <v>14</v>
      </c>
      <c r="E72" s="3"/>
      <c r="F72" s="3">
        <v>41773</v>
      </c>
      <c r="G72" s="7">
        <v>0.73611111111111116</v>
      </c>
      <c r="H72" s="3">
        <v>41774</v>
      </c>
      <c r="I72" s="7">
        <v>0.73263888888888884</v>
      </c>
    </row>
    <row r="73" spans="1:10" x14ac:dyDescent="0.25">
      <c r="A73" s="5" t="s">
        <v>404</v>
      </c>
      <c r="B73">
        <v>9</v>
      </c>
      <c r="C73" t="s">
        <v>13</v>
      </c>
      <c r="D73" t="s">
        <v>14</v>
      </c>
      <c r="E73" s="3"/>
      <c r="F73" s="3">
        <v>41773</v>
      </c>
      <c r="G73" s="7">
        <v>0.73611111111111116</v>
      </c>
      <c r="H73" s="3">
        <v>41774</v>
      </c>
      <c r="I73" s="7">
        <v>0.73263888888888884</v>
      </c>
    </row>
    <row r="74" spans="1:10" x14ac:dyDescent="0.25">
      <c r="A74" s="5" t="s">
        <v>252</v>
      </c>
      <c r="B74">
        <v>0.2</v>
      </c>
      <c r="C74" t="s">
        <v>17</v>
      </c>
      <c r="E74" s="3"/>
      <c r="F74" s="3">
        <v>41773</v>
      </c>
      <c r="G74" s="7">
        <v>0.41805555555555557</v>
      </c>
      <c r="H74" s="3">
        <v>41773</v>
      </c>
      <c r="I74" s="7">
        <v>0.4284722222222222</v>
      </c>
    </row>
    <row r="75" spans="1:10" x14ac:dyDescent="0.25">
      <c r="A75" s="5" t="s">
        <v>405</v>
      </c>
      <c r="B75">
        <v>1.95</v>
      </c>
      <c r="C75" t="s">
        <v>17</v>
      </c>
      <c r="E75" s="3"/>
      <c r="F75" s="3">
        <v>41773</v>
      </c>
      <c r="G75" s="7">
        <v>0.54652777777777783</v>
      </c>
      <c r="H75" s="3">
        <v>41773</v>
      </c>
      <c r="I75" s="7">
        <v>0.55625000000000002</v>
      </c>
    </row>
    <row r="76" spans="1:10" x14ac:dyDescent="0.25">
      <c r="A76" s="5" t="s">
        <v>406</v>
      </c>
      <c r="B76">
        <v>9</v>
      </c>
      <c r="C76" t="s">
        <v>17</v>
      </c>
      <c r="E76" s="3"/>
      <c r="F76" s="3">
        <v>41774</v>
      </c>
      <c r="G76" s="7">
        <v>0.74097222222222225</v>
      </c>
      <c r="H76" s="3">
        <v>41774</v>
      </c>
      <c r="I76" s="7">
        <v>0.75</v>
      </c>
    </row>
    <row r="77" spans="1:10" x14ac:dyDescent="0.25">
      <c r="A77" s="5" t="s">
        <v>253</v>
      </c>
      <c r="B77">
        <v>0.2</v>
      </c>
      <c r="C77" t="s">
        <v>15</v>
      </c>
      <c r="E77" s="3" t="s">
        <v>179</v>
      </c>
      <c r="F77" s="3">
        <v>41773</v>
      </c>
      <c r="G77" s="7">
        <v>0.41666666666666669</v>
      </c>
      <c r="H77" s="3">
        <v>41774</v>
      </c>
      <c r="J77" t="s">
        <v>414</v>
      </c>
    </row>
    <row r="78" spans="1:10" x14ac:dyDescent="0.25">
      <c r="A78" s="5" t="s">
        <v>407</v>
      </c>
      <c r="B78">
        <v>1.95</v>
      </c>
      <c r="C78" t="s">
        <v>15</v>
      </c>
      <c r="E78" s="3" t="s">
        <v>179</v>
      </c>
      <c r="F78" s="3">
        <v>41773</v>
      </c>
      <c r="G78" s="7">
        <v>0.53541666666666665</v>
      </c>
      <c r="H78" s="3">
        <v>41774</v>
      </c>
      <c r="I78" s="7">
        <v>0.54722222222222217</v>
      </c>
    </row>
    <row r="79" spans="1:10" x14ac:dyDescent="0.25">
      <c r="A79" s="5" t="s">
        <v>408</v>
      </c>
      <c r="B79">
        <v>9</v>
      </c>
      <c r="C79" t="s">
        <v>15</v>
      </c>
      <c r="E79" s="3" t="s">
        <v>179</v>
      </c>
      <c r="F79" s="3">
        <v>41773</v>
      </c>
      <c r="G79" s="7">
        <v>0.73055555555555562</v>
      </c>
      <c r="H79" s="3">
        <v>41774</v>
      </c>
      <c r="I79" s="7">
        <v>0.73263888888888884</v>
      </c>
    </row>
    <row r="80" spans="1:10" x14ac:dyDescent="0.25">
      <c r="A80" s="5" t="s">
        <v>254</v>
      </c>
      <c r="B80">
        <v>2</v>
      </c>
      <c r="C80" t="s">
        <v>16</v>
      </c>
      <c r="E80" s="3" t="s">
        <v>179</v>
      </c>
      <c r="F80" s="3">
        <v>41772</v>
      </c>
      <c r="G80" s="7">
        <v>0.8354166666666667</v>
      </c>
      <c r="H80" s="3">
        <v>41772</v>
      </c>
      <c r="I80" s="7">
        <v>0.87638888888888899</v>
      </c>
    </row>
    <row r="81" spans="1:10" x14ac:dyDescent="0.25">
      <c r="A81" s="5" t="s">
        <v>409</v>
      </c>
      <c r="B81">
        <v>9</v>
      </c>
      <c r="C81" t="s">
        <v>16</v>
      </c>
      <c r="E81" s="3" t="s">
        <v>9</v>
      </c>
      <c r="F81" s="3">
        <v>41775</v>
      </c>
      <c r="G81" s="7">
        <v>0.82708333333333339</v>
      </c>
      <c r="H81" s="3">
        <v>41775</v>
      </c>
      <c r="I81" s="7">
        <v>0.86875000000000002</v>
      </c>
      <c r="J81" t="s">
        <v>416</v>
      </c>
    </row>
    <row r="82" spans="1:10" x14ac:dyDescent="0.25">
      <c r="A82" s="5" t="s">
        <v>410</v>
      </c>
      <c r="B82">
        <v>2</v>
      </c>
      <c r="C82" t="s">
        <v>16</v>
      </c>
      <c r="E82" s="3" t="s">
        <v>179</v>
      </c>
      <c r="F82" s="3">
        <v>41774</v>
      </c>
      <c r="G82" s="7">
        <v>0.82430555555555562</v>
      </c>
      <c r="H82" s="3">
        <v>41774</v>
      </c>
      <c r="I82" s="7">
        <v>0.86597222222222225</v>
      </c>
    </row>
    <row r="83" spans="1:10" x14ac:dyDescent="0.25">
      <c r="A83" t="s">
        <v>255</v>
      </c>
      <c r="B83">
        <v>10.4</v>
      </c>
      <c r="C83" t="s">
        <v>12</v>
      </c>
      <c r="D83" t="s">
        <v>5</v>
      </c>
      <c r="E83" t="s">
        <v>179</v>
      </c>
      <c r="F83" s="3">
        <v>41772</v>
      </c>
      <c r="G83" s="7">
        <v>0.4375</v>
      </c>
      <c r="H83" s="3">
        <v>41774</v>
      </c>
      <c r="I83" s="7">
        <v>0.26041666666666669</v>
      </c>
    </row>
    <row r="84" spans="1:10" x14ac:dyDescent="0.25">
      <c r="A84" t="s">
        <v>256</v>
      </c>
      <c r="B84">
        <v>10.4</v>
      </c>
      <c r="C84" t="s">
        <v>12</v>
      </c>
      <c r="D84" t="s">
        <v>6</v>
      </c>
      <c r="E84" t="s">
        <v>179</v>
      </c>
      <c r="F84" s="3">
        <v>41772</v>
      </c>
      <c r="G84" s="7">
        <v>0.4375</v>
      </c>
      <c r="H84" s="3">
        <v>41774</v>
      </c>
      <c r="I84" s="7">
        <v>0.26041666666666669</v>
      </c>
    </row>
    <row r="85" spans="1:10" x14ac:dyDescent="0.25">
      <c r="A85" t="s">
        <v>257</v>
      </c>
      <c r="B85">
        <v>10.4</v>
      </c>
      <c r="C85" t="s">
        <v>12</v>
      </c>
      <c r="D85" t="s">
        <v>7</v>
      </c>
      <c r="E85" t="s">
        <v>179</v>
      </c>
      <c r="F85" s="3">
        <v>41772</v>
      </c>
      <c r="G85" s="7">
        <v>0.4375</v>
      </c>
      <c r="H85" s="3">
        <v>41774</v>
      </c>
      <c r="I85" s="7">
        <v>0.26041666666666702</v>
      </c>
    </row>
    <row r="86" spans="1:10" x14ac:dyDescent="0.25">
      <c r="A86" t="s">
        <v>258</v>
      </c>
      <c r="B86">
        <v>10.4</v>
      </c>
      <c r="C86" t="s">
        <v>12</v>
      </c>
      <c r="D86" t="s">
        <v>8</v>
      </c>
      <c r="E86" t="s">
        <v>179</v>
      </c>
      <c r="F86" s="3">
        <v>41772</v>
      </c>
      <c r="G86" s="7">
        <v>0.4375</v>
      </c>
      <c r="H86" s="3">
        <v>41774</v>
      </c>
      <c r="I86" s="7">
        <v>0.26041666666666702</v>
      </c>
    </row>
    <row r="87" spans="1:10" x14ac:dyDescent="0.25">
      <c r="A87" t="s">
        <v>259</v>
      </c>
      <c r="B87">
        <v>11</v>
      </c>
      <c r="C87" t="s">
        <v>12</v>
      </c>
      <c r="D87" t="s">
        <v>5</v>
      </c>
      <c r="E87" t="s">
        <v>179</v>
      </c>
      <c r="F87" s="3">
        <v>41772</v>
      </c>
      <c r="G87" s="7">
        <v>0.45833333333333331</v>
      </c>
      <c r="H87" s="3">
        <v>41774</v>
      </c>
      <c r="I87" s="7">
        <v>0.34375</v>
      </c>
    </row>
    <row r="88" spans="1:10" x14ac:dyDescent="0.25">
      <c r="A88" t="s">
        <v>260</v>
      </c>
      <c r="B88">
        <v>11</v>
      </c>
      <c r="C88" t="s">
        <v>12</v>
      </c>
      <c r="D88" t="s">
        <v>6</v>
      </c>
      <c r="E88" t="s">
        <v>179</v>
      </c>
      <c r="F88" s="3">
        <v>41772</v>
      </c>
      <c r="G88" s="7">
        <v>0.45833333333333331</v>
      </c>
      <c r="H88" s="3">
        <v>41774</v>
      </c>
      <c r="I88" s="7">
        <v>0.34375</v>
      </c>
    </row>
    <row r="89" spans="1:10" x14ac:dyDescent="0.25">
      <c r="A89" t="s">
        <v>261</v>
      </c>
      <c r="B89">
        <v>11</v>
      </c>
      <c r="C89" t="s">
        <v>12</v>
      </c>
      <c r="D89" t="s">
        <v>7</v>
      </c>
      <c r="E89" t="s">
        <v>179</v>
      </c>
      <c r="F89" s="3">
        <v>41772</v>
      </c>
      <c r="G89" s="7">
        <v>0.45833333333333331</v>
      </c>
      <c r="H89" s="3">
        <v>41774</v>
      </c>
      <c r="I89" s="7">
        <v>0.34375</v>
      </c>
    </row>
    <row r="90" spans="1:10" x14ac:dyDescent="0.25">
      <c r="A90" t="s">
        <v>262</v>
      </c>
      <c r="B90">
        <v>11</v>
      </c>
      <c r="C90" t="s">
        <v>12</v>
      </c>
      <c r="D90" t="s">
        <v>8</v>
      </c>
      <c r="E90" t="s">
        <v>179</v>
      </c>
      <c r="F90" s="3">
        <v>41772</v>
      </c>
      <c r="G90" s="7">
        <v>0.45833333333333331</v>
      </c>
      <c r="H90" s="3">
        <v>41774</v>
      </c>
      <c r="I90" s="7">
        <v>0.34375</v>
      </c>
    </row>
    <row r="91" spans="1:10" x14ac:dyDescent="0.25">
      <c r="A91" t="s">
        <v>263</v>
      </c>
      <c r="B91">
        <v>12</v>
      </c>
      <c r="C91" t="s">
        <v>12</v>
      </c>
      <c r="D91" t="s">
        <v>5</v>
      </c>
      <c r="E91" t="s">
        <v>179</v>
      </c>
      <c r="F91" s="3">
        <v>41772</v>
      </c>
      <c r="G91" s="7">
        <v>0.47916666666666669</v>
      </c>
      <c r="H91" s="3">
        <v>41774</v>
      </c>
      <c r="I91" s="7">
        <v>0.375</v>
      </c>
    </row>
    <row r="92" spans="1:10" x14ac:dyDescent="0.25">
      <c r="A92" t="s">
        <v>264</v>
      </c>
      <c r="B92">
        <v>12</v>
      </c>
      <c r="C92" t="s">
        <v>12</v>
      </c>
      <c r="D92" t="s">
        <v>6</v>
      </c>
      <c r="E92" t="s">
        <v>179</v>
      </c>
      <c r="F92" s="3">
        <v>41772</v>
      </c>
      <c r="G92" s="7">
        <v>0.47916666666666669</v>
      </c>
      <c r="H92" s="3">
        <v>41774</v>
      </c>
      <c r="I92" s="7">
        <v>0.375</v>
      </c>
    </row>
    <row r="93" spans="1:10" x14ac:dyDescent="0.25">
      <c r="A93" t="s">
        <v>265</v>
      </c>
      <c r="B93">
        <v>12</v>
      </c>
      <c r="C93" t="s">
        <v>12</v>
      </c>
      <c r="D93" t="s">
        <v>7</v>
      </c>
      <c r="E93" t="s">
        <v>179</v>
      </c>
      <c r="F93" s="3">
        <v>41772</v>
      </c>
      <c r="G93" s="7">
        <v>0.47916666666666669</v>
      </c>
      <c r="H93" s="3">
        <v>41774</v>
      </c>
      <c r="I93" s="7">
        <v>0.375</v>
      </c>
    </row>
    <row r="94" spans="1:10" x14ac:dyDescent="0.25">
      <c r="A94" t="s">
        <v>266</v>
      </c>
      <c r="B94">
        <v>12</v>
      </c>
      <c r="C94" t="s">
        <v>12</v>
      </c>
      <c r="D94" t="s">
        <v>8</v>
      </c>
      <c r="E94" t="s">
        <v>179</v>
      </c>
      <c r="F94" s="3">
        <v>41772</v>
      </c>
      <c r="G94" s="7">
        <v>0.47916666666666669</v>
      </c>
      <c r="H94" s="3">
        <v>41774</v>
      </c>
      <c r="I94" s="7">
        <v>0.375</v>
      </c>
    </row>
    <row r="95" spans="1:10" x14ac:dyDescent="0.25">
      <c r="A95" t="s">
        <v>267</v>
      </c>
      <c r="B95">
        <v>13</v>
      </c>
      <c r="C95" t="s">
        <v>12</v>
      </c>
      <c r="D95" t="s">
        <v>5</v>
      </c>
      <c r="E95" t="s">
        <v>179</v>
      </c>
      <c r="F95" s="3">
        <v>41772</v>
      </c>
      <c r="G95" s="7">
        <v>0.5</v>
      </c>
      <c r="H95" s="3">
        <v>41774</v>
      </c>
      <c r="I95" s="7">
        <v>0.39583333333333331</v>
      </c>
    </row>
    <row r="96" spans="1:10" x14ac:dyDescent="0.25">
      <c r="A96" t="s">
        <v>268</v>
      </c>
      <c r="B96">
        <v>13</v>
      </c>
      <c r="C96" t="s">
        <v>12</v>
      </c>
      <c r="D96" t="s">
        <v>6</v>
      </c>
      <c r="E96" t="s">
        <v>179</v>
      </c>
      <c r="F96" s="3">
        <v>41772</v>
      </c>
      <c r="G96" s="7">
        <v>0.5</v>
      </c>
      <c r="H96" s="3">
        <v>41774</v>
      </c>
      <c r="I96" s="7">
        <v>0.39583333333333331</v>
      </c>
    </row>
    <row r="97" spans="1:10" x14ac:dyDescent="0.25">
      <c r="A97" t="s">
        <v>269</v>
      </c>
      <c r="B97">
        <v>13</v>
      </c>
      <c r="C97" t="s">
        <v>12</v>
      </c>
      <c r="D97" t="s">
        <v>7</v>
      </c>
      <c r="E97" t="s">
        <v>179</v>
      </c>
      <c r="F97" s="3">
        <v>41772</v>
      </c>
      <c r="G97" s="7">
        <v>0.5</v>
      </c>
      <c r="H97" s="3">
        <v>41774</v>
      </c>
      <c r="I97" s="7">
        <v>0.39583333333333331</v>
      </c>
    </row>
    <row r="98" spans="1:10" x14ac:dyDescent="0.25">
      <c r="A98" t="s">
        <v>270</v>
      </c>
      <c r="B98">
        <v>13</v>
      </c>
      <c r="C98" t="s">
        <v>12</v>
      </c>
      <c r="D98" t="s">
        <v>8</v>
      </c>
      <c r="E98" t="s">
        <v>179</v>
      </c>
      <c r="F98" s="3">
        <v>41772</v>
      </c>
      <c r="G98" s="7">
        <v>0.5</v>
      </c>
      <c r="H98" s="3">
        <v>41774</v>
      </c>
      <c r="I98" s="7">
        <v>0.39583333333333331</v>
      </c>
    </row>
    <row r="99" spans="1:10" x14ac:dyDescent="0.25">
      <c r="A99" t="s">
        <v>271</v>
      </c>
      <c r="B99">
        <v>14</v>
      </c>
      <c r="C99" t="s">
        <v>12</v>
      </c>
      <c r="D99" t="s">
        <v>5</v>
      </c>
      <c r="E99" t="s">
        <v>9</v>
      </c>
      <c r="F99" s="3">
        <v>41772</v>
      </c>
      <c r="G99" s="7">
        <v>0.52083333333333337</v>
      </c>
      <c r="H99" s="3">
        <v>41774</v>
      </c>
      <c r="I99" s="7">
        <v>0.41666666666666669</v>
      </c>
    </row>
    <row r="100" spans="1:10" x14ac:dyDescent="0.25">
      <c r="A100" t="s">
        <v>272</v>
      </c>
      <c r="B100">
        <v>14</v>
      </c>
      <c r="C100" t="s">
        <v>12</v>
      </c>
      <c r="D100" t="s">
        <v>6</v>
      </c>
      <c r="E100" t="s">
        <v>9</v>
      </c>
      <c r="F100" s="3">
        <v>41772</v>
      </c>
      <c r="G100" s="7">
        <v>0.52083333333333337</v>
      </c>
      <c r="H100" s="3">
        <v>41774</v>
      </c>
      <c r="I100" s="7">
        <v>0.41666666666666669</v>
      </c>
    </row>
    <row r="101" spans="1:10" x14ac:dyDescent="0.25">
      <c r="A101" t="s">
        <v>273</v>
      </c>
      <c r="B101">
        <v>14</v>
      </c>
      <c r="C101" t="s">
        <v>12</v>
      </c>
      <c r="D101" t="s">
        <v>7</v>
      </c>
      <c r="E101" t="s">
        <v>9</v>
      </c>
      <c r="F101" s="3">
        <v>41772</v>
      </c>
      <c r="G101" s="7">
        <v>0.52083333333333337</v>
      </c>
      <c r="H101" s="3">
        <v>41774</v>
      </c>
      <c r="I101" s="7">
        <v>0.41666666666666669</v>
      </c>
    </row>
    <row r="102" spans="1:10" x14ac:dyDescent="0.25">
      <c r="A102" t="s">
        <v>274</v>
      </c>
      <c r="B102">
        <v>14</v>
      </c>
      <c r="C102" t="s">
        <v>12</v>
      </c>
      <c r="D102" t="s">
        <v>8</v>
      </c>
      <c r="E102" t="s">
        <v>9</v>
      </c>
      <c r="F102" s="3">
        <v>41772</v>
      </c>
      <c r="G102" s="7">
        <v>0.52083333333333337</v>
      </c>
      <c r="H102" s="3">
        <v>41774</v>
      </c>
      <c r="I102" s="7">
        <v>0.41666666666666669</v>
      </c>
    </row>
    <row r="103" spans="1:10" x14ac:dyDescent="0.25">
      <c r="A103" t="s">
        <v>275</v>
      </c>
      <c r="B103">
        <v>15</v>
      </c>
      <c r="C103" t="s">
        <v>12</v>
      </c>
      <c r="D103" t="s">
        <v>5</v>
      </c>
      <c r="E103" t="s">
        <v>9</v>
      </c>
      <c r="F103" s="3">
        <v>41772</v>
      </c>
      <c r="G103" s="7">
        <v>0.60416666666666663</v>
      </c>
      <c r="H103" s="3">
        <v>41774</v>
      </c>
      <c r="I103" s="7">
        <v>0.4375</v>
      </c>
      <c r="J103" t="s">
        <v>417</v>
      </c>
    </row>
    <row r="104" spans="1:10" x14ac:dyDescent="0.25">
      <c r="A104" t="s">
        <v>276</v>
      </c>
      <c r="B104">
        <v>15</v>
      </c>
      <c r="C104" t="s">
        <v>12</v>
      </c>
      <c r="D104" t="s">
        <v>6</v>
      </c>
      <c r="E104" t="s">
        <v>9</v>
      </c>
      <c r="F104" s="3">
        <v>41772</v>
      </c>
      <c r="G104" s="7">
        <v>0.60416666666666663</v>
      </c>
      <c r="H104" s="3">
        <v>41774</v>
      </c>
      <c r="I104" s="7">
        <v>0.4375</v>
      </c>
      <c r="J104" t="s">
        <v>417</v>
      </c>
    </row>
    <row r="105" spans="1:10" x14ac:dyDescent="0.25">
      <c r="A105" t="s">
        <v>277</v>
      </c>
      <c r="B105">
        <v>15</v>
      </c>
      <c r="C105" t="s">
        <v>12</v>
      </c>
      <c r="D105" t="s">
        <v>7</v>
      </c>
      <c r="E105" t="s">
        <v>9</v>
      </c>
      <c r="F105" s="3">
        <v>41772</v>
      </c>
      <c r="G105" s="7">
        <v>0.60416666666666663</v>
      </c>
      <c r="H105" s="3">
        <v>41774</v>
      </c>
      <c r="I105" s="7">
        <v>0.4375</v>
      </c>
      <c r="J105" t="s">
        <v>417</v>
      </c>
    </row>
    <row r="106" spans="1:10" x14ac:dyDescent="0.25">
      <c r="A106" t="s">
        <v>278</v>
      </c>
      <c r="B106">
        <v>15</v>
      </c>
      <c r="C106" t="s">
        <v>12</v>
      </c>
      <c r="D106" t="s">
        <v>8</v>
      </c>
      <c r="E106" t="s">
        <v>9</v>
      </c>
      <c r="F106" s="3">
        <v>41772</v>
      </c>
      <c r="G106" s="7">
        <v>0.60416666666666663</v>
      </c>
      <c r="H106" s="3">
        <v>41774</v>
      </c>
      <c r="I106" s="7">
        <v>0.4375</v>
      </c>
      <c r="J106" t="s">
        <v>417</v>
      </c>
    </row>
    <row r="107" spans="1:10" x14ac:dyDescent="0.25">
      <c r="A107" t="s">
        <v>279</v>
      </c>
      <c r="B107">
        <v>16</v>
      </c>
      <c r="C107" t="s">
        <v>12</v>
      </c>
      <c r="D107" t="s">
        <v>5</v>
      </c>
      <c r="E107" t="s">
        <v>179</v>
      </c>
      <c r="F107" s="3">
        <v>41772</v>
      </c>
      <c r="G107" s="7">
        <v>0.58333333333333337</v>
      </c>
      <c r="H107" s="3">
        <v>41774</v>
      </c>
      <c r="I107" s="7">
        <v>0.45833333333333331</v>
      </c>
      <c r="J107" t="s">
        <v>417</v>
      </c>
    </row>
    <row r="108" spans="1:10" x14ac:dyDescent="0.25">
      <c r="A108" t="s">
        <v>280</v>
      </c>
      <c r="B108">
        <v>16</v>
      </c>
      <c r="C108" t="s">
        <v>12</v>
      </c>
      <c r="D108" t="s">
        <v>6</v>
      </c>
      <c r="E108" t="s">
        <v>179</v>
      </c>
      <c r="F108" s="3">
        <v>41772</v>
      </c>
      <c r="G108" s="7">
        <v>0.58333333333333337</v>
      </c>
      <c r="H108" s="3">
        <v>41774</v>
      </c>
      <c r="I108" s="7">
        <v>0.45833333333333331</v>
      </c>
      <c r="J108" t="s">
        <v>417</v>
      </c>
    </row>
    <row r="109" spans="1:10" x14ac:dyDescent="0.25">
      <c r="A109" t="s">
        <v>281</v>
      </c>
      <c r="B109">
        <v>16</v>
      </c>
      <c r="C109" t="s">
        <v>12</v>
      </c>
      <c r="D109" t="s">
        <v>7</v>
      </c>
      <c r="E109" t="s">
        <v>179</v>
      </c>
      <c r="F109" s="3">
        <v>41772</v>
      </c>
      <c r="G109" s="7">
        <v>0.58333333333333337</v>
      </c>
      <c r="H109" s="3">
        <v>41774</v>
      </c>
      <c r="I109" s="7">
        <v>0.45833333333333331</v>
      </c>
      <c r="J109" t="s">
        <v>417</v>
      </c>
    </row>
    <row r="110" spans="1:10" x14ac:dyDescent="0.25">
      <c r="A110" t="s">
        <v>282</v>
      </c>
      <c r="B110">
        <v>16</v>
      </c>
      <c r="C110" t="s">
        <v>12</v>
      </c>
      <c r="D110" t="s">
        <v>8</v>
      </c>
      <c r="E110" t="s">
        <v>179</v>
      </c>
      <c r="F110" s="3">
        <v>41772</v>
      </c>
      <c r="G110" s="7">
        <v>0.58333333333333337</v>
      </c>
      <c r="H110" s="3">
        <v>41774</v>
      </c>
      <c r="I110" s="7">
        <v>0.45833333333333331</v>
      </c>
      <c r="J110" t="s">
        <v>417</v>
      </c>
    </row>
    <row r="111" spans="1:10" x14ac:dyDescent="0.25">
      <c r="A111" t="s">
        <v>283</v>
      </c>
      <c r="B111">
        <v>17</v>
      </c>
      <c r="C111" t="s">
        <v>12</v>
      </c>
      <c r="D111" t="s">
        <v>5</v>
      </c>
      <c r="E111" t="s">
        <v>179</v>
      </c>
      <c r="F111" s="3">
        <v>41772</v>
      </c>
      <c r="G111" s="7">
        <v>0.64583333333333337</v>
      </c>
      <c r="H111" s="3">
        <v>41774</v>
      </c>
      <c r="I111" s="7">
        <v>0.5</v>
      </c>
    </row>
    <row r="112" spans="1:10" x14ac:dyDescent="0.25">
      <c r="A112" t="s">
        <v>284</v>
      </c>
      <c r="B112">
        <v>17</v>
      </c>
      <c r="C112" t="s">
        <v>12</v>
      </c>
      <c r="D112" t="s">
        <v>6</v>
      </c>
      <c r="E112" t="s">
        <v>179</v>
      </c>
      <c r="F112" s="3">
        <v>41772</v>
      </c>
      <c r="G112" s="7">
        <v>0.64583333333333337</v>
      </c>
      <c r="H112" s="3">
        <v>41774</v>
      </c>
      <c r="I112" s="7">
        <v>0.5</v>
      </c>
    </row>
    <row r="113" spans="1:9" x14ac:dyDescent="0.25">
      <c r="A113" t="s">
        <v>285</v>
      </c>
      <c r="B113">
        <v>17</v>
      </c>
      <c r="C113" t="s">
        <v>12</v>
      </c>
      <c r="D113" t="s">
        <v>7</v>
      </c>
      <c r="E113" t="s">
        <v>179</v>
      </c>
      <c r="F113" s="3">
        <v>41772</v>
      </c>
      <c r="G113" s="7">
        <v>0.64583333333333337</v>
      </c>
      <c r="H113" s="3">
        <v>41774</v>
      </c>
      <c r="I113" s="7">
        <v>0.5</v>
      </c>
    </row>
    <row r="114" spans="1:9" x14ac:dyDescent="0.25">
      <c r="A114" t="s">
        <v>286</v>
      </c>
      <c r="B114">
        <v>17</v>
      </c>
      <c r="C114" t="s">
        <v>12</v>
      </c>
      <c r="D114" t="s">
        <v>8</v>
      </c>
      <c r="E114" t="s">
        <v>179</v>
      </c>
      <c r="F114" s="3">
        <v>41772</v>
      </c>
      <c r="G114" s="7">
        <v>0.64583333333333337</v>
      </c>
      <c r="H114" s="3">
        <v>41774</v>
      </c>
      <c r="I114" s="7">
        <v>0.5</v>
      </c>
    </row>
    <row r="115" spans="1:9" x14ac:dyDescent="0.25">
      <c r="A115" t="s">
        <v>287</v>
      </c>
      <c r="B115">
        <v>18</v>
      </c>
      <c r="C115" t="s">
        <v>12</v>
      </c>
      <c r="D115" t="s">
        <v>5</v>
      </c>
      <c r="E115" t="s">
        <v>179</v>
      </c>
      <c r="F115" s="3">
        <v>41772</v>
      </c>
      <c r="G115" s="7">
        <v>0.66666666666666663</v>
      </c>
      <c r="H115" s="3">
        <v>41774</v>
      </c>
      <c r="I115" s="7">
        <v>0.52083333333333337</v>
      </c>
    </row>
    <row r="116" spans="1:9" x14ac:dyDescent="0.25">
      <c r="A116" t="s">
        <v>288</v>
      </c>
      <c r="B116">
        <v>18</v>
      </c>
      <c r="C116" t="s">
        <v>12</v>
      </c>
      <c r="D116" t="s">
        <v>6</v>
      </c>
      <c r="E116" t="s">
        <v>179</v>
      </c>
      <c r="F116" s="3">
        <v>41772</v>
      </c>
      <c r="G116" s="7">
        <v>0.66666666666666663</v>
      </c>
      <c r="H116" s="3">
        <v>41774</v>
      </c>
      <c r="I116" s="7">
        <v>0.52083333333333337</v>
      </c>
    </row>
    <row r="117" spans="1:9" x14ac:dyDescent="0.25">
      <c r="A117" t="s">
        <v>289</v>
      </c>
      <c r="B117">
        <v>18</v>
      </c>
      <c r="C117" t="s">
        <v>12</v>
      </c>
      <c r="D117" t="s">
        <v>7</v>
      </c>
      <c r="E117" t="s">
        <v>179</v>
      </c>
      <c r="F117" s="3">
        <v>41772</v>
      </c>
      <c r="G117" s="7">
        <v>0.66666666666666663</v>
      </c>
      <c r="H117" s="3">
        <v>41774</v>
      </c>
      <c r="I117" s="7">
        <v>0.52083333333333337</v>
      </c>
    </row>
    <row r="118" spans="1:9" x14ac:dyDescent="0.25">
      <c r="A118" t="s">
        <v>290</v>
      </c>
      <c r="B118">
        <v>18</v>
      </c>
      <c r="C118" t="s">
        <v>12</v>
      </c>
      <c r="D118" t="s">
        <v>8</v>
      </c>
      <c r="E118" t="s">
        <v>179</v>
      </c>
      <c r="F118" s="3">
        <v>41772</v>
      </c>
      <c r="G118" s="7">
        <v>0.66666666666666663</v>
      </c>
      <c r="H118" s="3">
        <v>41774</v>
      </c>
      <c r="I118" s="7">
        <v>0.52083333333333337</v>
      </c>
    </row>
    <row r="119" spans="1:9" x14ac:dyDescent="0.25">
      <c r="A119" t="s">
        <v>291</v>
      </c>
      <c r="B119">
        <v>19</v>
      </c>
      <c r="C119" t="s">
        <v>12</v>
      </c>
      <c r="D119" t="s">
        <v>5</v>
      </c>
      <c r="E119" t="s">
        <v>9</v>
      </c>
      <c r="F119" s="3">
        <v>41772</v>
      </c>
      <c r="G119" s="7">
        <v>0.6875</v>
      </c>
      <c r="H119" s="3">
        <v>41774</v>
      </c>
      <c r="I119" s="7">
        <v>0.54166666666666663</v>
      </c>
    </row>
    <row r="120" spans="1:9" x14ac:dyDescent="0.25">
      <c r="A120" t="s">
        <v>292</v>
      </c>
      <c r="B120">
        <v>19</v>
      </c>
      <c r="C120" t="s">
        <v>12</v>
      </c>
      <c r="D120" t="s">
        <v>6</v>
      </c>
      <c r="E120" t="s">
        <v>9</v>
      </c>
      <c r="F120" s="3">
        <v>41772</v>
      </c>
      <c r="G120" s="7">
        <v>0.6875</v>
      </c>
      <c r="H120" s="3">
        <v>41774</v>
      </c>
      <c r="I120" s="7">
        <v>0.54166666666666663</v>
      </c>
    </row>
    <row r="121" spans="1:9" x14ac:dyDescent="0.25">
      <c r="A121" t="s">
        <v>293</v>
      </c>
      <c r="B121">
        <v>19</v>
      </c>
      <c r="C121" t="s">
        <v>12</v>
      </c>
      <c r="D121" t="s">
        <v>7</v>
      </c>
      <c r="E121" t="s">
        <v>9</v>
      </c>
      <c r="F121" s="3">
        <v>41772</v>
      </c>
      <c r="G121" s="7">
        <v>0.6875</v>
      </c>
      <c r="H121" s="3">
        <v>41774</v>
      </c>
      <c r="I121" s="7">
        <v>0.54166666666666663</v>
      </c>
    </row>
    <row r="122" spans="1:9" x14ac:dyDescent="0.25">
      <c r="A122" t="s">
        <v>294</v>
      </c>
      <c r="B122">
        <v>19</v>
      </c>
      <c r="C122" t="s">
        <v>12</v>
      </c>
      <c r="D122" t="s">
        <v>8</v>
      </c>
      <c r="E122" t="s">
        <v>9</v>
      </c>
      <c r="F122" s="3">
        <v>41772</v>
      </c>
      <c r="G122" s="7">
        <v>0.6875</v>
      </c>
      <c r="H122" s="3">
        <v>41774</v>
      </c>
      <c r="I122" s="7">
        <v>0.54166666666666663</v>
      </c>
    </row>
    <row r="123" spans="1:9" x14ac:dyDescent="0.25">
      <c r="A123" t="s">
        <v>295</v>
      </c>
      <c r="B123">
        <v>20</v>
      </c>
      <c r="C123" t="s">
        <v>12</v>
      </c>
      <c r="D123" t="s">
        <v>5</v>
      </c>
      <c r="E123" t="s">
        <v>179</v>
      </c>
      <c r="F123" s="3">
        <v>41772</v>
      </c>
      <c r="G123" s="7">
        <v>0.70833333333333337</v>
      </c>
      <c r="H123" s="3">
        <v>41774</v>
      </c>
      <c r="I123" s="7">
        <v>0.5625</v>
      </c>
    </row>
    <row r="124" spans="1:9" x14ac:dyDescent="0.25">
      <c r="A124" t="s">
        <v>296</v>
      </c>
      <c r="B124">
        <v>20</v>
      </c>
      <c r="C124" t="s">
        <v>12</v>
      </c>
      <c r="D124" t="s">
        <v>6</v>
      </c>
      <c r="E124" t="s">
        <v>179</v>
      </c>
      <c r="F124" s="3">
        <v>41772</v>
      </c>
      <c r="G124" s="7">
        <v>0.70833333333333337</v>
      </c>
      <c r="H124" s="3">
        <v>41774</v>
      </c>
      <c r="I124" s="7">
        <v>0.5625</v>
      </c>
    </row>
    <row r="125" spans="1:9" x14ac:dyDescent="0.25">
      <c r="A125" t="s">
        <v>297</v>
      </c>
      <c r="B125">
        <v>20</v>
      </c>
      <c r="C125" t="s">
        <v>12</v>
      </c>
      <c r="D125" t="s">
        <v>7</v>
      </c>
      <c r="E125" t="s">
        <v>179</v>
      </c>
      <c r="F125" s="3">
        <v>41772</v>
      </c>
      <c r="G125" s="7">
        <v>0.70833333333333337</v>
      </c>
      <c r="H125" s="3">
        <v>41774</v>
      </c>
      <c r="I125" s="7">
        <v>0.5625</v>
      </c>
    </row>
    <row r="126" spans="1:9" x14ac:dyDescent="0.25">
      <c r="A126" t="s">
        <v>298</v>
      </c>
      <c r="B126">
        <v>20</v>
      </c>
      <c r="C126" t="s">
        <v>12</v>
      </c>
      <c r="D126" t="s">
        <v>8</v>
      </c>
      <c r="E126" t="s">
        <v>179</v>
      </c>
      <c r="F126" s="3">
        <v>41772</v>
      </c>
      <c r="G126" s="7">
        <v>0.70833333333333337</v>
      </c>
      <c r="H126" s="3">
        <v>41774</v>
      </c>
      <c r="I126" s="7">
        <v>0.5625</v>
      </c>
    </row>
    <row r="127" spans="1:9" x14ac:dyDescent="0.25">
      <c r="A127" t="s">
        <v>299</v>
      </c>
      <c r="B127">
        <v>20.75</v>
      </c>
      <c r="C127" t="s">
        <v>12</v>
      </c>
      <c r="D127" t="s">
        <v>5</v>
      </c>
      <c r="E127" t="s">
        <v>179</v>
      </c>
      <c r="F127" s="3">
        <v>41772</v>
      </c>
      <c r="G127" s="7">
        <v>0.72916666666666663</v>
      </c>
      <c r="H127" s="3">
        <v>41774</v>
      </c>
      <c r="I127" s="7">
        <v>0.58333333333333337</v>
      </c>
    </row>
    <row r="128" spans="1:9" x14ac:dyDescent="0.25">
      <c r="A128" t="s">
        <v>300</v>
      </c>
      <c r="B128">
        <v>20.75</v>
      </c>
      <c r="C128" t="s">
        <v>12</v>
      </c>
      <c r="D128" t="s">
        <v>6</v>
      </c>
      <c r="E128" t="s">
        <v>179</v>
      </c>
      <c r="F128" s="3">
        <v>41772</v>
      </c>
      <c r="G128" s="7">
        <v>0.72916666666666663</v>
      </c>
      <c r="H128" s="3">
        <v>41774</v>
      </c>
      <c r="I128" s="7">
        <v>0.58333333333333337</v>
      </c>
    </row>
    <row r="129" spans="1:9" x14ac:dyDescent="0.25">
      <c r="A129" t="s">
        <v>301</v>
      </c>
      <c r="B129">
        <v>20.75</v>
      </c>
      <c r="C129" t="s">
        <v>12</v>
      </c>
      <c r="D129" t="s">
        <v>7</v>
      </c>
      <c r="E129" t="s">
        <v>179</v>
      </c>
      <c r="F129" s="3">
        <v>41772</v>
      </c>
      <c r="G129" s="7">
        <v>0.72916666666666663</v>
      </c>
      <c r="H129" s="3">
        <v>41774</v>
      </c>
      <c r="I129" s="7">
        <v>0.58333333333333337</v>
      </c>
    </row>
    <row r="130" spans="1:9" x14ac:dyDescent="0.25">
      <c r="A130" t="s">
        <v>302</v>
      </c>
      <c r="B130">
        <v>20.75</v>
      </c>
      <c r="C130" t="s">
        <v>12</v>
      </c>
      <c r="D130" t="s">
        <v>8</v>
      </c>
      <c r="E130" t="s">
        <v>179</v>
      </c>
      <c r="F130" s="3">
        <v>41772</v>
      </c>
      <c r="G130" s="7">
        <v>0.72916666666666663</v>
      </c>
      <c r="H130" s="3">
        <v>41774</v>
      </c>
      <c r="I130" s="7">
        <v>0.58333333333333337</v>
      </c>
    </row>
    <row r="131" spans="1:9" x14ac:dyDescent="0.25">
      <c r="A131" t="s">
        <v>303</v>
      </c>
      <c r="B131">
        <v>20.75</v>
      </c>
      <c r="C131" t="s">
        <v>13</v>
      </c>
      <c r="D131" t="s">
        <v>8</v>
      </c>
      <c r="F131" s="3">
        <v>41773</v>
      </c>
      <c r="G131" s="7">
        <v>0.51041666666666663</v>
      </c>
      <c r="H131" s="3">
        <v>41774</v>
      </c>
      <c r="I131" s="7">
        <v>0.58333333333333337</v>
      </c>
    </row>
    <row r="132" spans="1:9" x14ac:dyDescent="0.25">
      <c r="A132" t="s">
        <v>304</v>
      </c>
      <c r="B132">
        <v>20.75</v>
      </c>
      <c r="C132" t="s">
        <v>13</v>
      </c>
      <c r="D132" t="s">
        <v>8</v>
      </c>
      <c r="F132" s="3">
        <v>41773</v>
      </c>
      <c r="G132" s="7">
        <v>0.51041666666666663</v>
      </c>
      <c r="H132" s="3">
        <v>41774</v>
      </c>
      <c r="I132" s="7">
        <v>0.58333333333333337</v>
      </c>
    </row>
    <row r="133" spans="1:9" x14ac:dyDescent="0.25">
      <c r="A133" t="s">
        <v>305</v>
      </c>
      <c r="B133">
        <v>20.75</v>
      </c>
      <c r="C133" t="s">
        <v>13</v>
      </c>
      <c r="D133" t="s">
        <v>8</v>
      </c>
      <c r="F133" s="3">
        <v>41773</v>
      </c>
      <c r="G133" s="7">
        <v>0.51041666666666663</v>
      </c>
      <c r="H133" s="3">
        <v>41774</v>
      </c>
      <c r="I133" s="7">
        <v>0.58333333333333337</v>
      </c>
    </row>
    <row r="134" spans="1:9" x14ac:dyDescent="0.25">
      <c r="A134" t="s">
        <v>306</v>
      </c>
      <c r="B134">
        <v>20.75</v>
      </c>
      <c r="C134" t="s">
        <v>13</v>
      </c>
      <c r="D134" t="s">
        <v>8</v>
      </c>
      <c r="F134" s="3">
        <v>41773</v>
      </c>
      <c r="G134" s="7">
        <v>0.51041666666666663</v>
      </c>
      <c r="H134" s="3">
        <v>41774</v>
      </c>
      <c r="I134" s="7">
        <v>0.58333333333333337</v>
      </c>
    </row>
    <row r="135" spans="1:9" x14ac:dyDescent="0.25">
      <c r="A135" t="s">
        <v>307</v>
      </c>
      <c r="B135">
        <v>20.75</v>
      </c>
      <c r="C135" t="s">
        <v>13</v>
      </c>
      <c r="D135" t="s">
        <v>14</v>
      </c>
      <c r="F135" s="3">
        <v>41773</v>
      </c>
      <c r="G135" s="7">
        <v>0.51041666666666663</v>
      </c>
      <c r="H135" s="3">
        <v>41774</v>
      </c>
      <c r="I135" s="7">
        <v>0.58333333333333337</v>
      </c>
    </row>
    <row r="136" spans="1:9" x14ac:dyDescent="0.25">
      <c r="A136" t="s">
        <v>308</v>
      </c>
      <c r="B136">
        <v>20.75</v>
      </c>
      <c r="C136" t="s">
        <v>13</v>
      </c>
      <c r="D136" t="s">
        <v>14</v>
      </c>
      <c r="F136" s="3">
        <v>41773</v>
      </c>
      <c r="G136" s="7">
        <v>0.51041666666666663</v>
      </c>
      <c r="H136" s="3">
        <v>41774</v>
      </c>
      <c r="I136" s="7">
        <v>0.58333333333333337</v>
      </c>
    </row>
    <row r="137" spans="1:9" x14ac:dyDescent="0.25">
      <c r="A137" t="s">
        <v>309</v>
      </c>
      <c r="B137">
        <v>20.75</v>
      </c>
      <c r="C137" t="s">
        <v>13</v>
      </c>
      <c r="D137" t="s">
        <v>14</v>
      </c>
      <c r="F137" s="3">
        <v>41773</v>
      </c>
      <c r="G137" s="7">
        <v>0.51041666666666663</v>
      </c>
      <c r="H137" s="3">
        <v>41774</v>
      </c>
      <c r="I137" s="7">
        <v>0.58333333333333337</v>
      </c>
    </row>
    <row r="138" spans="1:9" x14ac:dyDescent="0.25">
      <c r="A138" t="s">
        <v>310</v>
      </c>
      <c r="B138">
        <v>20.75</v>
      </c>
      <c r="C138" t="s">
        <v>13</v>
      </c>
      <c r="D138" t="s">
        <v>14</v>
      </c>
      <c r="F138" s="3">
        <v>41773</v>
      </c>
      <c r="G138" s="7">
        <v>0.51041666666666663</v>
      </c>
      <c r="H138" s="3">
        <v>41774</v>
      </c>
      <c r="I138" s="7">
        <v>0.58333333333333337</v>
      </c>
    </row>
    <row r="139" spans="1:9" x14ac:dyDescent="0.25">
      <c r="A139" t="s">
        <v>311</v>
      </c>
      <c r="B139">
        <v>16.2</v>
      </c>
      <c r="C139" t="s">
        <v>13</v>
      </c>
      <c r="D139" t="s">
        <v>8</v>
      </c>
      <c r="F139" s="3">
        <v>41773</v>
      </c>
      <c r="G139" s="7">
        <v>0.625</v>
      </c>
      <c r="H139" s="3">
        <v>41774</v>
      </c>
      <c r="I139" s="7">
        <v>0.66666666666666663</v>
      </c>
    </row>
    <row r="140" spans="1:9" x14ac:dyDescent="0.25">
      <c r="A140" t="s">
        <v>312</v>
      </c>
      <c r="B140">
        <v>16.2</v>
      </c>
      <c r="C140" t="s">
        <v>13</v>
      </c>
      <c r="D140" t="s">
        <v>8</v>
      </c>
      <c r="F140" s="3">
        <v>41773</v>
      </c>
      <c r="G140" s="7">
        <v>0.625</v>
      </c>
      <c r="H140" s="3">
        <v>41774</v>
      </c>
      <c r="I140" s="7">
        <v>0.66666666666666663</v>
      </c>
    </row>
    <row r="141" spans="1:9" x14ac:dyDescent="0.25">
      <c r="A141" t="s">
        <v>313</v>
      </c>
      <c r="B141">
        <v>16.2</v>
      </c>
      <c r="C141" t="s">
        <v>13</v>
      </c>
      <c r="D141" t="s">
        <v>8</v>
      </c>
      <c r="F141" s="3">
        <v>41773</v>
      </c>
      <c r="G141" s="7">
        <v>0.625</v>
      </c>
      <c r="H141" s="3">
        <v>41774</v>
      </c>
      <c r="I141" s="7">
        <v>0.66666666666666663</v>
      </c>
    </row>
    <row r="142" spans="1:9" x14ac:dyDescent="0.25">
      <c r="A142" t="s">
        <v>314</v>
      </c>
      <c r="B142">
        <v>16.2</v>
      </c>
      <c r="C142" t="s">
        <v>13</v>
      </c>
      <c r="D142" t="s">
        <v>8</v>
      </c>
      <c r="F142" s="3">
        <v>41773</v>
      </c>
      <c r="G142" s="7">
        <v>0.625</v>
      </c>
      <c r="H142" s="3">
        <v>41774</v>
      </c>
      <c r="I142" s="7">
        <v>0.66666666666666663</v>
      </c>
    </row>
    <row r="143" spans="1:9" x14ac:dyDescent="0.25">
      <c r="A143" t="s">
        <v>315</v>
      </c>
      <c r="B143">
        <v>16.2</v>
      </c>
      <c r="C143" t="s">
        <v>13</v>
      </c>
      <c r="D143" t="s">
        <v>14</v>
      </c>
      <c r="F143" s="3">
        <v>41773</v>
      </c>
      <c r="G143" s="7">
        <v>0.625</v>
      </c>
      <c r="H143" s="3">
        <v>41774</v>
      </c>
      <c r="I143" s="7">
        <v>0.66666666666666663</v>
      </c>
    </row>
    <row r="144" spans="1:9" x14ac:dyDescent="0.25">
      <c r="A144" t="s">
        <v>316</v>
      </c>
      <c r="B144">
        <v>16.2</v>
      </c>
      <c r="C144" t="s">
        <v>13</v>
      </c>
      <c r="D144" t="s">
        <v>14</v>
      </c>
      <c r="F144" s="3">
        <v>41773</v>
      </c>
      <c r="G144" s="7">
        <v>0.625</v>
      </c>
      <c r="H144" s="3">
        <v>41774</v>
      </c>
      <c r="I144" s="7">
        <v>0.66666666666666663</v>
      </c>
    </row>
    <row r="145" spans="1:9" x14ac:dyDescent="0.25">
      <c r="A145" t="s">
        <v>317</v>
      </c>
      <c r="B145">
        <v>16.2</v>
      </c>
      <c r="C145" t="s">
        <v>13</v>
      </c>
      <c r="D145" t="s">
        <v>14</v>
      </c>
      <c r="F145" s="3">
        <v>41773</v>
      </c>
      <c r="G145" s="7">
        <v>0.625</v>
      </c>
      <c r="H145" s="3">
        <v>41774</v>
      </c>
      <c r="I145" s="7">
        <v>0.66666666666666663</v>
      </c>
    </row>
    <row r="146" spans="1:9" x14ac:dyDescent="0.25">
      <c r="A146" t="s">
        <v>318</v>
      </c>
      <c r="B146">
        <v>16.2</v>
      </c>
      <c r="C146" t="s">
        <v>13</v>
      </c>
      <c r="D146" t="s">
        <v>14</v>
      </c>
      <c r="F146" s="3">
        <v>41773</v>
      </c>
      <c r="G146" s="7">
        <v>0.625</v>
      </c>
      <c r="H146" s="3">
        <v>41774</v>
      </c>
      <c r="I146" s="7">
        <v>0.66666666666666663</v>
      </c>
    </row>
    <row r="147" spans="1:9" x14ac:dyDescent="0.25">
      <c r="A147" t="s">
        <v>319</v>
      </c>
      <c r="B147">
        <v>10.5</v>
      </c>
      <c r="C147" t="s">
        <v>13</v>
      </c>
      <c r="D147" t="s">
        <v>8</v>
      </c>
      <c r="F147" s="3">
        <v>41773</v>
      </c>
      <c r="G147" s="7">
        <v>0.76041666666666663</v>
      </c>
      <c r="H147" s="3">
        <v>41775</v>
      </c>
      <c r="I147" s="7">
        <v>0.375</v>
      </c>
    </row>
    <row r="148" spans="1:9" x14ac:dyDescent="0.25">
      <c r="A148" t="s">
        <v>320</v>
      </c>
      <c r="B148">
        <v>10.5</v>
      </c>
      <c r="C148" t="s">
        <v>13</v>
      </c>
      <c r="D148" t="s">
        <v>8</v>
      </c>
      <c r="F148" s="3">
        <v>41773</v>
      </c>
      <c r="G148" s="7">
        <v>0.76041666666666663</v>
      </c>
      <c r="H148" s="3">
        <v>41775</v>
      </c>
      <c r="I148" s="7">
        <v>0.375</v>
      </c>
    </row>
    <row r="149" spans="1:9" x14ac:dyDescent="0.25">
      <c r="A149" t="s">
        <v>321</v>
      </c>
      <c r="B149">
        <v>10.5</v>
      </c>
      <c r="C149" t="s">
        <v>13</v>
      </c>
      <c r="D149" t="s">
        <v>8</v>
      </c>
      <c r="F149" s="3">
        <v>41773</v>
      </c>
      <c r="G149" s="7">
        <v>0.76041666666666663</v>
      </c>
      <c r="H149" s="3">
        <v>41775</v>
      </c>
      <c r="I149" s="7">
        <v>0.375</v>
      </c>
    </row>
    <row r="150" spans="1:9" x14ac:dyDescent="0.25">
      <c r="A150" t="s">
        <v>322</v>
      </c>
      <c r="B150">
        <v>10.5</v>
      </c>
      <c r="C150" t="s">
        <v>13</v>
      </c>
      <c r="D150" t="s">
        <v>8</v>
      </c>
      <c r="F150" s="3">
        <v>41773</v>
      </c>
      <c r="G150" s="7">
        <v>0.76041666666666663</v>
      </c>
      <c r="H150" s="3">
        <v>41775</v>
      </c>
      <c r="I150" s="7">
        <v>0.375</v>
      </c>
    </row>
    <row r="151" spans="1:9" x14ac:dyDescent="0.25">
      <c r="A151" t="s">
        <v>323</v>
      </c>
      <c r="B151">
        <v>10.5</v>
      </c>
      <c r="C151" t="s">
        <v>13</v>
      </c>
      <c r="D151" t="s">
        <v>14</v>
      </c>
      <c r="F151" s="3">
        <v>41773</v>
      </c>
      <c r="G151" s="7">
        <v>0.76041666666666663</v>
      </c>
      <c r="H151" s="3">
        <v>41775</v>
      </c>
      <c r="I151" s="7">
        <v>0.375</v>
      </c>
    </row>
    <row r="152" spans="1:9" x14ac:dyDescent="0.25">
      <c r="A152" t="s">
        <v>324</v>
      </c>
      <c r="B152">
        <v>10.5</v>
      </c>
      <c r="C152" t="s">
        <v>13</v>
      </c>
      <c r="D152" t="s">
        <v>14</v>
      </c>
      <c r="F152" s="3">
        <v>41773</v>
      </c>
      <c r="G152" s="7">
        <v>0.76041666666666663</v>
      </c>
      <c r="H152" s="3">
        <v>41775</v>
      </c>
      <c r="I152" s="7">
        <v>0.375</v>
      </c>
    </row>
    <row r="153" spans="1:9" x14ac:dyDescent="0.25">
      <c r="A153" t="s">
        <v>325</v>
      </c>
      <c r="B153">
        <v>10.5</v>
      </c>
      <c r="C153" t="s">
        <v>13</v>
      </c>
      <c r="D153" t="s">
        <v>14</v>
      </c>
      <c r="F153" s="3">
        <v>41773</v>
      </c>
      <c r="G153" s="7">
        <v>0.76041666666666663</v>
      </c>
      <c r="H153" s="3">
        <v>41775</v>
      </c>
      <c r="I153" s="7">
        <v>0.375</v>
      </c>
    </row>
    <row r="154" spans="1:9" x14ac:dyDescent="0.25">
      <c r="A154" t="s">
        <v>326</v>
      </c>
      <c r="B154">
        <v>10.5</v>
      </c>
      <c r="C154" t="s">
        <v>13</v>
      </c>
      <c r="D154" t="s">
        <v>14</v>
      </c>
      <c r="F154" s="3">
        <v>41773</v>
      </c>
      <c r="G154" s="7">
        <v>0.76041666666666663</v>
      </c>
      <c r="H154" s="3">
        <v>41775</v>
      </c>
      <c r="I154" s="7">
        <v>0.375</v>
      </c>
    </row>
    <row r="155" spans="1:9" x14ac:dyDescent="0.25">
      <c r="A155" t="s">
        <v>327</v>
      </c>
      <c r="B155">
        <v>20.75</v>
      </c>
      <c r="C155" t="s">
        <v>17</v>
      </c>
      <c r="F155" s="3">
        <v>41773</v>
      </c>
      <c r="G155" s="7">
        <v>0.48958333333333331</v>
      </c>
      <c r="H155" s="3">
        <v>41773</v>
      </c>
      <c r="I155" s="7">
        <v>0.49652777777777773</v>
      </c>
    </row>
    <row r="156" spans="1:9" x14ac:dyDescent="0.25">
      <c r="A156" t="s">
        <v>328</v>
      </c>
      <c r="B156">
        <v>16.2</v>
      </c>
      <c r="C156" t="s">
        <v>17</v>
      </c>
      <c r="F156" s="3">
        <v>41773</v>
      </c>
      <c r="G156" s="7">
        <v>0.66666666666666663</v>
      </c>
      <c r="H156" s="3">
        <v>41773</v>
      </c>
      <c r="I156" s="7">
        <v>0.67361111111111116</v>
      </c>
    </row>
    <row r="157" spans="1:9" x14ac:dyDescent="0.25">
      <c r="A157" t="s">
        <v>329</v>
      </c>
      <c r="B157">
        <v>10.5</v>
      </c>
      <c r="C157" t="s">
        <v>17</v>
      </c>
      <c r="F157" s="3">
        <v>41773</v>
      </c>
      <c r="G157" s="7">
        <v>0.76041666666666663</v>
      </c>
      <c r="H157" s="3">
        <v>41773</v>
      </c>
      <c r="I157" s="7">
        <v>0.76736111111111116</v>
      </c>
    </row>
    <row r="158" spans="1:9" x14ac:dyDescent="0.25">
      <c r="A158" t="s">
        <v>330</v>
      </c>
      <c r="B158">
        <v>20.75</v>
      </c>
      <c r="C158" t="s">
        <v>15</v>
      </c>
      <c r="E158" t="s">
        <v>179</v>
      </c>
      <c r="F158" s="3">
        <v>41773</v>
      </c>
      <c r="G158" s="7">
        <v>0.5</v>
      </c>
      <c r="H158" s="3">
        <v>41774</v>
      </c>
      <c r="I158" s="7">
        <v>0.58333333333333337</v>
      </c>
    </row>
    <row r="159" spans="1:9" x14ac:dyDescent="0.25">
      <c r="A159" t="s">
        <v>418</v>
      </c>
      <c r="B159">
        <v>16.2</v>
      </c>
      <c r="C159" t="s">
        <v>15</v>
      </c>
      <c r="E159" t="s">
        <v>9</v>
      </c>
      <c r="F159" s="3">
        <v>41773</v>
      </c>
      <c r="G159" s="7">
        <v>0.625</v>
      </c>
      <c r="H159" s="3">
        <v>41774</v>
      </c>
      <c r="I159" s="7">
        <v>0.66666666666666663</v>
      </c>
    </row>
    <row r="160" spans="1:9" x14ac:dyDescent="0.25">
      <c r="A160" t="s">
        <v>419</v>
      </c>
      <c r="B160">
        <v>10.5</v>
      </c>
      <c r="C160" t="s">
        <v>15</v>
      </c>
      <c r="E160" t="s">
        <v>179</v>
      </c>
      <c r="F160" s="3">
        <v>41773</v>
      </c>
      <c r="G160" s="7">
        <v>0.76041666666666663</v>
      </c>
      <c r="H160" s="3">
        <v>41775</v>
      </c>
      <c r="I160" s="7">
        <v>0.375</v>
      </c>
    </row>
    <row r="161" spans="1:10" x14ac:dyDescent="0.25">
      <c r="A161" t="s">
        <v>331</v>
      </c>
      <c r="B161">
        <v>16.2</v>
      </c>
      <c r="C161" t="s">
        <v>16</v>
      </c>
      <c r="E161" t="s">
        <v>9</v>
      </c>
      <c r="H161" s="3">
        <v>41774</v>
      </c>
      <c r="J161" t="s">
        <v>411</v>
      </c>
    </row>
    <row r="162" spans="1:10" x14ac:dyDescent="0.25">
      <c r="A162" t="s">
        <v>332</v>
      </c>
      <c r="B162">
        <v>10.5</v>
      </c>
      <c r="C162" t="s">
        <v>16</v>
      </c>
      <c r="E162" t="s">
        <v>179</v>
      </c>
      <c r="F162" s="3">
        <v>41773</v>
      </c>
      <c r="G162" s="7">
        <v>0.83472222222222225</v>
      </c>
      <c r="H162" s="3">
        <v>41774</v>
      </c>
      <c r="I162" s="7">
        <v>0.87638888888888899</v>
      </c>
    </row>
    <row r="163" spans="1:10" x14ac:dyDescent="0.25">
      <c r="A163" t="s">
        <v>333</v>
      </c>
      <c r="B163">
        <v>16.2</v>
      </c>
      <c r="C163" t="s">
        <v>16</v>
      </c>
      <c r="E163" t="s">
        <v>9</v>
      </c>
      <c r="F163" s="3">
        <v>41774</v>
      </c>
      <c r="G163" s="7">
        <v>0.84027777777777779</v>
      </c>
      <c r="H163" s="3">
        <v>41774</v>
      </c>
      <c r="I163" s="7">
        <v>0.88194444444444453</v>
      </c>
    </row>
  </sheetData>
  <pageMargins left="0.25" right="0.25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pane ySplit="1" topLeftCell="A26" activePane="bottomLeft" state="frozen"/>
      <selection pane="bottomLeft" activeCell="J38" sqref="J38"/>
    </sheetView>
  </sheetViews>
  <sheetFormatPr defaultRowHeight="15" x14ac:dyDescent="0.25"/>
  <cols>
    <col min="1" max="1" width="8.42578125" style="9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8.5703125" bestFit="1" customWidth="1"/>
    <col min="8" max="8" width="13.42578125" bestFit="1" customWidth="1"/>
    <col min="9" max="9" width="14.42578125" bestFit="1" customWidth="1"/>
    <col min="10" max="10" width="14.710937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0" x14ac:dyDescent="0.25">
      <c r="A2" s="9" t="s">
        <v>420</v>
      </c>
      <c r="B2" s="5">
        <v>9</v>
      </c>
      <c r="C2" t="s">
        <v>12</v>
      </c>
      <c r="D2" t="s">
        <v>5</v>
      </c>
      <c r="E2" t="s">
        <v>9</v>
      </c>
      <c r="F2" s="3">
        <v>41816</v>
      </c>
      <c r="G2" s="8">
        <v>0.41111111111111115</v>
      </c>
      <c r="H2" s="3">
        <v>41818</v>
      </c>
      <c r="I2" s="8">
        <v>0.29305555555555557</v>
      </c>
    </row>
    <row r="3" spans="1:10" x14ac:dyDescent="0.25">
      <c r="A3" s="9" t="s">
        <v>425</v>
      </c>
      <c r="B3" s="5">
        <v>9</v>
      </c>
      <c r="C3" t="s">
        <v>12</v>
      </c>
      <c r="D3" t="s">
        <v>6</v>
      </c>
      <c r="E3" t="s">
        <v>9</v>
      </c>
      <c r="F3" s="3">
        <v>41816</v>
      </c>
      <c r="G3" s="8">
        <v>0.41111111111111115</v>
      </c>
      <c r="H3" s="3">
        <v>41818</v>
      </c>
      <c r="I3" s="8">
        <v>0.29305555555555557</v>
      </c>
    </row>
    <row r="4" spans="1:10" x14ac:dyDescent="0.25">
      <c r="A4" s="9" t="s">
        <v>426</v>
      </c>
      <c r="B4" s="5">
        <v>9</v>
      </c>
      <c r="C4" t="s">
        <v>12</v>
      </c>
      <c r="D4" t="s">
        <v>7</v>
      </c>
      <c r="E4" t="s">
        <v>9</v>
      </c>
      <c r="F4" s="3">
        <v>41816</v>
      </c>
      <c r="G4" s="8">
        <v>0.41111111111111115</v>
      </c>
      <c r="H4" s="3">
        <v>41818</v>
      </c>
      <c r="I4" s="8">
        <v>0.29305555555555557</v>
      </c>
    </row>
    <row r="5" spans="1:10" x14ac:dyDescent="0.25">
      <c r="A5" s="9" t="s">
        <v>427</v>
      </c>
      <c r="B5" s="5">
        <v>9</v>
      </c>
      <c r="C5" t="s">
        <v>12</v>
      </c>
      <c r="D5" t="s">
        <v>8</v>
      </c>
      <c r="E5" t="s">
        <v>9</v>
      </c>
      <c r="F5" s="3">
        <v>41816</v>
      </c>
      <c r="G5" s="8">
        <v>0.41111111111111115</v>
      </c>
      <c r="H5" s="3">
        <v>41818</v>
      </c>
      <c r="I5" s="8">
        <v>0.29305555555555557</v>
      </c>
    </row>
    <row r="6" spans="1:10" x14ac:dyDescent="0.25">
      <c r="A6" s="9" t="s">
        <v>428</v>
      </c>
      <c r="B6" s="5">
        <v>8</v>
      </c>
      <c r="C6" t="s">
        <v>12</v>
      </c>
      <c r="D6" t="s">
        <v>5</v>
      </c>
      <c r="E6" t="s">
        <v>9</v>
      </c>
      <c r="F6" s="3">
        <v>41816</v>
      </c>
      <c r="G6" s="8">
        <v>0.43333333333333335</v>
      </c>
      <c r="H6" s="3">
        <v>41818</v>
      </c>
      <c r="I6" s="8">
        <v>0.31527777777777777</v>
      </c>
    </row>
    <row r="7" spans="1:10" x14ac:dyDescent="0.25">
      <c r="A7" s="9" t="s">
        <v>429</v>
      </c>
      <c r="B7" s="5">
        <v>8</v>
      </c>
      <c r="C7" t="s">
        <v>12</v>
      </c>
      <c r="D7" t="s">
        <v>6</v>
      </c>
      <c r="E7" t="s">
        <v>9</v>
      </c>
      <c r="F7" s="3">
        <v>41816</v>
      </c>
      <c r="G7" s="8">
        <v>0.43333333333333335</v>
      </c>
      <c r="H7" s="3">
        <v>41818</v>
      </c>
      <c r="I7" s="8">
        <v>0.31527777777777777</v>
      </c>
    </row>
    <row r="8" spans="1:10" x14ac:dyDescent="0.25">
      <c r="A8" s="9" t="s">
        <v>430</v>
      </c>
      <c r="B8" s="5">
        <v>8</v>
      </c>
      <c r="C8" t="s">
        <v>12</v>
      </c>
      <c r="D8" t="s">
        <v>7</v>
      </c>
      <c r="E8" t="s">
        <v>9</v>
      </c>
      <c r="F8" s="3">
        <v>41816</v>
      </c>
      <c r="G8" s="8">
        <v>0.43333333333333335</v>
      </c>
      <c r="H8" s="3">
        <v>41818</v>
      </c>
      <c r="I8" s="8">
        <v>0.31527777777777777</v>
      </c>
    </row>
    <row r="9" spans="1:10" x14ac:dyDescent="0.25">
      <c r="A9" s="9" t="s">
        <v>431</v>
      </c>
      <c r="B9" s="5">
        <v>8</v>
      </c>
      <c r="C9" t="s">
        <v>12</v>
      </c>
      <c r="D9" t="s">
        <v>8</v>
      </c>
      <c r="E9" t="s">
        <v>9</v>
      </c>
      <c r="F9" s="3">
        <v>41816</v>
      </c>
      <c r="G9" s="8">
        <v>0.43333333333333335</v>
      </c>
      <c r="H9" s="3">
        <v>41818</v>
      </c>
      <c r="I9" s="8">
        <v>0.31527777777777777</v>
      </c>
    </row>
    <row r="10" spans="1:10" x14ac:dyDescent="0.25">
      <c r="A10" s="9" t="s">
        <v>432</v>
      </c>
      <c r="B10" s="5">
        <v>7</v>
      </c>
      <c r="C10" t="s">
        <v>12</v>
      </c>
      <c r="D10" t="s">
        <v>5</v>
      </c>
      <c r="E10" t="s">
        <v>9</v>
      </c>
      <c r="F10" s="3">
        <v>41816</v>
      </c>
      <c r="G10" s="8">
        <v>0.4513888888888889</v>
      </c>
      <c r="H10" s="3">
        <v>41818</v>
      </c>
      <c r="I10" s="8">
        <v>0.33263888888888887</v>
      </c>
    </row>
    <row r="11" spans="1:10" x14ac:dyDescent="0.25">
      <c r="A11" s="9" t="s">
        <v>433</v>
      </c>
      <c r="B11" s="5">
        <v>7</v>
      </c>
      <c r="C11" t="s">
        <v>12</v>
      </c>
      <c r="D11" t="s">
        <v>6</v>
      </c>
      <c r="E11" t="s">
        <v>9</v>
      </c>
      <c r="F11" s="3">
        <v>41816</v>
      </c>
      <c r="G11" s="8">
        <v>0.4513888888888889</v>
      </c>
      <c r="H11" s="3">
        <v>41818</v>
      </c>
      <c r="I11" s="8">
        <v>0.33263888888888887</v>
      </c>
    </row>
    <row r="12" spans="1:10" x14ac:dyDescent="0.25">
      <c r="A12" s="9" t="s">
        <v>434</v>
      </c>
      <c r="B12" s="5">
        <v>7</v>
      </c>
      <c r="C12" t="s">
        <v>12</v>
      </c>
      <c r="D12" t="s">
        <v>7</v>
      </c>
      <c r="E12" t="s">
        <v>9</v>
      </c>
      <c r="F12" s="3">
        <v>41816</v>
      </c>
      <c r="G12" s="8">
        <v>0.4513888888888889</v>
      </c>
      <c r="H12" s="3">
        <v>41818</v>
      </c>
      <c r="I12" s="8">
        <v>0.33263888888888887</v>
      </c>
    </row>
    <row r="13" spans="1:10" x14ac:dyDescent="0.25">
      <c r="A13" s="9" t="s">
        <v>435</v>
      </c>
      <c r="B13" s="5">
        <v>7</v>
      </c>
      <c r="C13" t="s">
        <v>12</v>
      </c>
      <c r="D13" t="s">
        <v>8</v>
      </c>
      <c r="E13" t="s">
        <v>9</v>
      </c>
      <c r="F13" s="3">
        <v>41816</v>
      </c>
      <c r="G13" s="8">
        <v>0.4513888888888889</v>
      </c>
      <c r="H13" s="3">
        <v>41818</v>
      </c>
      <c r="I13" s="8">
        <v>0.33263888888888887</v>
      </c>
    </row>
    <row r="14" spans="1:10" x14ac:dyDescent="0.25">
      <c r="A14" s="9" t="s">
        <v>436</v>
      </c>
      <c r="B14" s="5">
        <v>6</v>
      </c>
      <c r="C14" t="s">
        <v>12</v>
      </c>
      <c r="D14" t="s">
        <v>5</v>
      </c>
      <c r="E14" t="s">
        <v>9</v>
      </c>
      <c r="F14" s="3">
        <v>41816</v>
      </c>
      <c r="G14" s="8">
        <v>0.47361111111111115</v>
      </c>
      <c r="H14" s="3">
        <v>41818</v>
      </c>
      <c r="I14" s="8">
        <v>0.35138888888888892</v>
      </c>
    </row>
    <row r="15" spans="1:10" x14ac:dyDescent="0.25">
      <c r="A15" s="9" t="s">
        <v>437</v>
      </c>
      <c r="B15" s="5">
        <v>6</v>
      </c>
      <c r="C15" t="s">
        <v>12</v>
      </c>
      <c r="D15" t="s">
        <v>6</v>
      </c>
      <c r="E15" t="s">
        <v>9</v>
      </c>
      <c r="F15" s="3">
        <v>41816</v>
      </c>
      <c r="G15" s="8">
        <v>0.47361111111111115</v>
      </c>
      <c r="H15" s="3">
        <v>41818</v>
      </c>
      <c r="I15" s="8">
        <v>0.35138888888888892</v>
      </c>
    </row>
    <row r="16" spans="1:10" x14ac:dyDescent="0.25">
      <c r="A16" s="9" t="s">
        <v>438</v>
      </c>
      <c r="B16" s="5">
        <v>6</v>
      </c>
      <c r="C16" t="s">
        <v>12</v>
      </c>
      <c r="D16" t="s">
        <v>7</v>
      </c>
      <c r="E16" t="s">
        <v>9</v>
      </c>
      <c r="F16" s="3">
        <v>41816</v>
      </c>
      <c r="G16" s="8">
        <v>0.47361111111111115</v>
      </c>
      <c r="H16" s="3">
        <v>41818</v>
      </c>
      <c r="I16" s="8">
        <v>0.35138888888888892</v>
      </c>
    </row>
    <row r="17" spans="1:9" x14ac:dyDescent="0.25">
      <c r="A17" s="9" t="s">
        <v>439</v>
      </c>
      <c r="B17" s="5">
        <v>6</v>
      </c>
      <c r="C17" t="s">
        <v>12</v>
      </c>
      <c r="D17" t="s">
        <v>8</v>
      </c>
      <c r="E17" t="s">
        <v>9</v>
      </c>
      <c r="F17" s="3">
        <v>41816</v>
      </c>
      <c r="G17" s="8">
        <v>0.47361111111111115</v>
      </c>
      <c r="H17" s="3">
        <v>41818</v>
      </c>
      <c r="I17" s="8">
        <v>0.35138888888888892</v>
      </c>
    </row>
    <row r="18" spans="1:9" x14ac:dyDescent="0.25">
      <c r="A18" s="9" t="s">
        <v>440</v>
      </c>
      <c r="B18" s="5">
        <v>5</v>
      </c>
      <c r="C18" t="s">
        <v>12</v>
      </c>
      <c r="D18" t="s">
        <v>5</v>
      </c>
      <c r="E18" t="s">
        <v>9</v>
      </c>
      <c r="F18" s="3">
        <v>41816</v>
      </c>
      <c r="G18" s="8">
        <v>0.49444444444444446</v>
      </c>
      <c r="H18" s="3">
        <v>41818</v>
      </c>
      <c r="I18" s="8">
        <v>0.36458333333333331</v>
      </c>
    </row>
    <row r="19" spans="1:9" x14ac:dyDescent="0.25">
      <c r="A19" s="9" t="s">
        <v>441</v>
      </c>
      <c r="B19" s="5">
        <v>5</v>
      </c>
      <c r="C19" t="s">
        <v>12</v>
      </c>
      <c r="D19" t="s">
        <v>6</v>
      </c>
      <c r="E19" t="s">
        <v>9</v>
      </c>
      <c r="F19" s="3">
        <v>41816</v>
      </c>
      <c r="G19" s="8">
        <v>0.49444444444444446</v>
      </c>
      <c r="H19" s="3">
        <v>41818</v>
      </c>
      <c r="I19" s="8">
        <v>0.36458333333333331</v>
      </c>
    </row>
    <row r="20" spans="1:9" x14ac:dyDescent="0.25">
      <c r="A20" s="9" t="s">
        <v>442</v>
      </c>
      <c r="B20" s="5">
        <v>5</v>
      </c>
      <c r="C20" t="s">
        <v>12</v>
      </c>
      <c r="D20" t="s">
        <v>7</v>
      </c>
      <c r="E20" t="s">
        <v>9</v>
      </c>
      <c r="F20" s="3">
        <v>41816</v>
      </c>
      <c r="G20" s="8">
        <v>0.49444444444444446</v>
      </c>
      <c r="H20" s="3">
        <v>41818</v>
      </c>
      <c r="I20" s="8">
        <v>0.36458333333333331</v>
      </c>
    </row>
    <row r="21" spans="1:9" x14ac:dyDescent="0.25">
      <c r="A21" s="9" t="s">
        <v>443</v>
      </c>
      <c r="B21" s="5">
        <v>5</v>
      </c>
      <c r="C21" t="s">
        <v>12</v>
      </c>
      <c r="D21" t="s">
        <v>8</v>
      </c>
      <c r="E21" t="s">
        <v>9</v>
      </c>
      <c r="F21" s="3">
        <v>41816</v>
      </c>
      <c r="G21" s="8">
        <v>0.49444444444444446</v>
      </c>
      <c r="H21" s="3">
        <v>41818</v>
      </c>
      <c r="I21" s="8">
        <v>0.36458333333333331</v>
      </c>
    </row>
    <row r="22" spans="1:9" x14ac:dyDescent="0.25">
      <c r="A22" s="9" t="s">
        <v>444</v>
      </c>
      <c r="B22" s="5">
        <v>4</v>
      </c>
      <c r="C22" t="s">
        <v>12</v>
      </c>
      <c r="D22" t="s">
        <v>5</v>
      </c>
      <c r="E22" t="s">
        <v>179</v>
      </c>
      <c r="F22" s="3">
        <v>41816</v>
      </c>
      <c r="G22" s="8">
        <v>0.52986111111111112</v>
      </c>
      <c r="H22" s="3">
        <v>41818</v>
      </c>
      <c r="I22" s="8">
        <v>0.38750000000000001</v>
      </c>
    </row>
    <row r="23" spans="1:9" x14ac:dyDescent="0.25">
      <c r="A23" s="9" t="s">
        <v>445</v>
      </c>
      <c r="B23" s="5">
        <v>4</v>
      </c>
      <c r="C23" t="s">
        <v>12</v>
      </c>
      <c r="D23" t="s">
        <v>6</v>
      </c>
      <c r="E23" t="s">
        <v>179</v>
      </c>
      <c r="F23" s="3">
        <v>41816</v>
      </c>
      <c r="G23" s="8">
        <v>0.52986111111111112</v>
      </c>
      <c r="H23" s="3">
        <v>41818</v>
      </c>
      <c r="I23" s="8">
        <v>0.38750000000000001</v>
      </c>
    </row>
    <row r="24" spans="1:9" x14ac:dyDescent="0.25">
      <c r="A24" s="9" t="s">
        <v>446</v>
      </c>
      <c r="B24" s="5">
        <v>4</v>
      </c>
      <c r="C24" t="s">
        <v>12</v>
      </c>
      <c r="D24" t="s">
        <v>7</v>
      </c>
      <c r="E24" t="s">
        <v>179</v>
      </c>
      <c r="F24" s="3">
        <v>41816</v>
      </c>
      <c r="G24" s="8">
        <v>0.52986111111111112</v>
      </c>
      <c r="H24" s="3">
        <v>41818</v>
      </c>
      <c r="I24" s="8">
        <v>0.38750000000000001</v>
      </c>
    </row>
    <row r="25" spans="1:9" x14ac:dyDescent="0.25">
      <c r="A25" s="9" t="s">
        <v>447</v>
      </c>
      <c r="B25" s="5">
        <v>4</v>
      </c>
      <c r="C25" t="s">
        <v>12</v>
      </c>
      <c r="D25" t="s">
        <v>8</v>
      </c>
      <c r="E25" t="s">
        <v>179</v>
      </c>
      <c r="F25" s="3">
        <v>41816</v>
      </c>
      <c r="G25" s="8">
        <v>0.52986111111111112</v>
      </c>
      <c r="H25" s="3">
        <v>41818</v>
      </c>
      <c r="I25" s="8">
        <v>0.38750000000000001</v>
      </c>
    </row>
    <row r="26" spans="1:9" x14ac:dyDescent="0.25">
      <c r="A26" s="9" t="s">
        <v>448</v>
      </c>
      <c r="B26" s="5">
        <v>2.9</v>
      </c>
      <c r="C26" t="s">
        <v>12</v>
      </c>
      <c r="D26" t="s">
        <v>5</v>
      </c>
      <c r="E26" t="s">
        <v>179</v>
      </c>
      <c r="F26" s="3">
        <v>41816</v>
      </c>
      <c r="G26" s="8">
        <v>0.54375000000000007</v>
      </c>
      <c r="H26" s="3">
        <v>41818</v>
      </c>
      <c r="I26" s="8">
        <v>0.39999999999999997</v>
      </c>
    </row>
    <row r="27" spans="1:9" x14ac:dyDescent="0.25">
      <c r="A27" s="9" t="s">
        <v>449</v>
      </c>
      <c r="B27" s="5">
        <v>2.9</v>
      </c>
      <c r="C27" t="s">
        <v>12</v>
      </c>
      <c r="D27" t="s">
        <v>6</v>
      </c>
      <c r="E27" t="s">
        <v>179</v>
      </c>
      <c r="F27" s="3">
        <v>41816</v>
      </c>
      <c r="G27" s="8">
        <v>0.54375000000000007</v>
      </c>
      <c r="H27" s="3">
        <v>41818</v>
      </c>
      <c r="I27" s="8">
        <v>0.39999999999999997</v>
      </c>
    </row>
    <row r="28" spans="1:9" x14ac:dyDescent="0.25">
      <c r="A28" s="9" t="s">
        <v>450</v>
      </c>
      <c r="B28" s="5">
        <v>2.9</v>
      </c>
      <c r="C28" t="s">
        <v>12</v>
      </c>
      <c r="D28" t="s">
        <v>7</v>
      </c>
      <c r="E28" t="s">
        <v>179</v>
      </c>
      <c r="F28" s="3">
        <v>41816</v>
      </c>
      <c r="G28" s="8">
        <v>0.54375000000000007</v>
      </c>
      <c r="H28" s="3">
        <v>41818</v>
      </c>
      <c r="I28" s="8">
        <v>0.39999999999999997</v>
      </c>
    </row>
    <row r="29" spans="1:9" x14ac:dyDescent="0.25">
      <c r="A29" s="9" t="s">
        <v>451</v>
      </c>
      <c r="B29" s="5">
        <v>2.9</v>
      </c>
      <c r="C29" t="s">
        <v>12</v>
      </c>
      <c r="D29" t="s">
        <v>8</v>
      </c>
      <c r="E29" t="s">
        <v>179</v>
      </c>
      <c r="F29" s="3">
        <v>41816</v>
      </c>
      <c r="G29" s="8">
        <v>0.54375000000000007</v>
      </c>
      <c r="H29" s="3">
        <v>41818</v>
      </c>
      <c r="I29" s="8">
        <v>0.39999999999999997</v>
      </c>
    </row>
    <row r="30" spans="1:9" x14ac:dyDescent="0.25">
      <c r="A30" s="9" t="s">
        <v>452</v>
      </c>
      <c r="B30" s="5">
        <v>1.95</v>
      </c>
      <c r="C30" t="s">
        <v>12</v>
      </c>
      <c r="D30" t="s">
        <v>5</v>
      </c>
      <c r="E30" t="s">
        <v>179</v>
      </c>
      <c r="F30" s="3">
        <v>41816</v>
      </c>
      <c r="G30" s="8">
        <v>0.57638888888888895</v>
      </c>
      <c r="H30" s="3">
        <v>41818</v>
      </c>
      <c r="I30" s="8">
        <v>0.41944444444444445</v>
      </c>
    </row>
    <row r="31" spans="1:9" x14ac:dyDescent="0.25">
      <c r="A31" s="9" t="s">
        <v>453</v>
      </c>
      <c r="B31" s="5">
        <v>1.95</v>
      </c>
      <c r="C31" t="s">
        <v>12</v>
      </c>
      <c r="D31" t="s">
        <v>6</v>
      </c>
      <c r="E31" t="s">
        <v>179</v>
      </c>
      <c r="F31" s="3">
        <v>41816</v>
      </c>
      <c r="G31" s="8">
        <v>0.57638888888888895</v>
      </c>
      <c r="H31" s="3">
        <v>41818</v>
      </c>
      <c r="I31" s="8">
        <v>0.41944444444444445</v>
      </c>
    </row>
    <row r="32" spans="1:9" x14ac:dyDescent="0.25">
      <c r="A32" s="9" t="s">
        <v>454</v>
      </c>
      <c r="B32" s="5">
        <v>1.95</v>
      </c>
      <c r="C32" t="s">
        <v>12</v>
      </c>
      <c r="D32" t="s">
        <v>7</v>
      </c>
      <c r="E32" t="s">
        <v>179</v>
      </c>
      <c r="F32" s="3">
        <v>41816</v>
      </c>
      <c r="G32" s="8">
        <v>0.57638888888888895</v>
      </c>
      <c r="H32" s="3">
        <v>41818</v>
      </c>
      <c r="I32" s="8">
        <v>0.41944444444444445</v>
      </c>
    </row>
    <row r="33" spans="1:10" x14ac:dyDescent="0.25">
      <c r="A33" s="9" t="s">
        <v>455</v>
      </c>
      <c r="B33" s="5">
        <v>1.95</v>
      </c>
      <c r="C33" t="s">
        <v>12</v>
      </c>
      <c r="D33" t="s">
        <v>8</v>
      </c>
      <c r="E33" t="s">
        <v>179</v>
      </c>
      <c r="F33" s="3">
        <v>41816</v>
      </c>
      <c r="G33" s="8">
        <v>0.57638888888888895</v>
      </c>
      <c r="H33" s="3">
        <v>41818</v>
      </c>
      <c r="I33" s="8">
        <v>0.41944444444444445</v>
      </c>
    </row>
    <row r="34" spans="1:10" x14ac:dyDescent="0.25">
      <c r="A34" s="9" t="s">
        <v>456</v>
      </c>
      <c r="B34" s="5">
        <v>1</v>
      </c>
      <c r="C34" t="s">
        <v>12</v>
      </c>
      <c r="D34" t="s">
        <v>5</v>
      </c>
      <c r="E34" t="s">
        <v>179</v>
      </c>
      <c r="F34" s="3">
        <v>41816</v>
      </c>
      <c r="G34" s="8">
        <v>0.59375</v>
      </c>
      <c r="H34" s="3">
        <v>41818</v>
      </c>
      <c r="I34" s="8">
        <v>0.44375000000000003</v>
      </c>
    </row>
    <row r="35" spans="1:10" x14ac:dyDescent="0.25">
      <c r="A35" s="9" t="s">
        <v>457</v>
      </c>
      <c r="B35" s="5">
        <v>1</v>
      </c>
      <c r="C35" t="s">
        <v>12</v>
      </c>
      <c r="D35" t="s">
        <v>6</v>
      </c>
      <c r="E35" t="s">
        <v>179</v>
      </c>
      <c r="F35" s="3">
        <v>41816</v>
      </c>
      <c r="G35" s="8">
        <v>0.59375</v>
      </c>
      <c r="H35" s="3">
        <v>41818</v>
      </c>
      <c r="I35" s="8">
        <v>0.44375000000000003</v>
      </c>
    </row>
    <row r="36" spans="1:10" x14ac:dyDescent="0.25">
      <c r="A36" s="9" t="s">
        <v>458</v>
      </c>
      <c r="B36" s="5">
        <v>1</v>
      </c>
      <c r="C36" t="s">
        <v>12</v>
      </c>
      <c r="D36" t="s">
        <v>7</v>
      </c>
      <c r="E36" t="s">
        <v>179</v>
      </c>
      <c r="F36" s="3">
        <v>41816</v>
      </c>
      <c r="G36" s="8">
        <v>0.59375</v>
      </c>
      <c r="H36" s="3">
        <v>41818</v>
      </c>
      <c r="I36" s="8">
        <v>0.44375000000000003</v>
      </c>
    </row>
    <row r="37" spans="1:10" x14ac:dyDescent="0.25">
      <c r="A37" s="9" t="s">
        <v>459</v>
      </c>
      <c r="B37" s="5">
        <v>1</v>
      </c>
      <c r="C37" t="s">
        <v>12</v>
      </c>
      <c r="D37" t="s">
        <v>8</v>
      </c>
      <c r="E37" t="s">
        <v>179</v>
      </c>
      <c r="F37" s="3">
        <v>41816</v>
      </c>
      <c r="G37" s="8">
        <v>0.59375</v>
      </c>
      <c r="H37" s="3">
        <v>41818</v>
      </c>
      <c r="I37" s="8">
        <v>0.44375000000000003</v>
      </c>
    </row>
    <row r="38" spans="1:10" x14ac:dyDescent="0.25">
      <c r="A38" s="9" t="s">
        <v>460</v>
      </c>
      <c r="B38" s="5">
        <v>0</v>
      </c>
      <c r="C38" t="s">
        <v>12</v>
      </c>
      <c r="D38" t="s">
        <v>7</v>
      </c>
      <c r="E38" t="s">
        <v>9</v>
      </c>
      <c r="F38" s="3">
        <v>41816</v>
      </c>
      <c r="G38" s="8">
        <v>0.61249999999999993</v>
      </c>
      <c r="H38" s="3">
        <v>41818</v>
      </c>
      <c r="I38" s="8">
        <v>0.46527777777777773</v>
      </c>
      <c r="J38" t="s">
        <v>1590</v>
      </c>
    </row>
    <row r="39" spans="1:10" x14ac:dyDescent="0.25">
      <c r="A39" s="9" t="s">
        <v>461</v>
      </c>
      <c r="B39" s="5">
        <v>0</v>
      </c>
      <c r="C39" t="s">
        <v>12</v>
      </c>
      <c r="D39" t="s">
        <v>8</v>
      </c>
      <c r="E39" t="s">
        <v>9</v>
      </c>
      <c r="F39" s="3">
        <v>41816</v>
      </c>
      <c r="G39" s="8">
        <v>0.61249999999999993</v>
      </c>
      <c r="H39" s="3">
        <v>41818</v>
      </c>
      <c r="I39" s="8">
        <v>0.46527777777777773</v>
      </c>
      <c r="J39" t="s">
        <v>1590</v>
      </c>
    </row>
    <row r="40" spans="1:10" x14ac:dyDescent="0.25">
      <c r="A40" s="9" t="s">
        <v>462</v>
      </c>
      <c r="B40" s="5">
        <v>0</v>
      </c>
      <c r="C40" t="s">
        <v>12</v>
      </c>
      <c r="D40" t="s">
        <v>5</v>
      </c>
      <c r="E40" t="s">
        <v>9</v>
      </c>
      <c r="F40" s="3">
        <v>41816</v>
      </c>
      <c r="G40" s="8">
        <v>0.61249999999999993</v>
      </c>
      <c r="H40" s="3">
        <v>41818</v>
      </c>
      <c r="I40" s="8">
        <v>0.46527777777777773</v>
      </c>
      <c r="J40" t="s">
        <v>1590</v>
      </c>
    </row>
    <row r="41" spans="1:10" x14ac:dyDescent="0.25">
      <c r="A41" s="9" t="s">
        <v>463</v>
      </c>
      <c r="B41" s="5">
        <v>0</v>
      </c>
      <c r="C41" t="s">
        <v>12</v>
      </c>
      <c r="D41" t="s">
        <v>6</v>
      </c>
      <c r="E41" t="s">
        <v>9</v>
      </c>
      <c r="F41" s="3">
        <v>41816</v>
      </c>
      <c r="G41" s="8">
        <v>0.61249999999999993</v>
      </c>
      <c r="H41" s="3">
        <v>41818</v>
      </c>
      <c r="I41" s="8">
        <v>0.46527777777777773</v>
      </c>
      <c r="J41" t="s">
        <v>1590</v>
      </c>
    </row>
    <row r="42" spans="1:10" x14ac:dyDescent="0.25">
      <c r="A42" s="9" t="s">
        <v>464</v>
      </c>
      <c r="B42" s="5">
        <v>0</v>
      </c>
      <c r="C42" t="s">
        <v>12</v>
      </c>
      <c r="D42" t="s">
        <v>5</v>
      </c>
      <c r="E42" t="s">
        <v>9</v>
      </c>
      <c r="F42" s="3">
        <v>41816</v>
      </c>
      <c r="G42" s="8">
        <v>0.62152777777777779</v>
      </c>
      <c r="H42" s="3">
        <v>41818</v>
      </c>
      <c r="I42" s="8">
        <v>0.46875</v>
      </c>
      <c r="J42" t="s">
        <v>243</v>
      </c>
    </row>
    <row r="43" spans="1:10" x14ac:dyDescent="0.25">
      <c r="A43" s="9" t="s">
        <v>465</v>
      </c>
      <c r="B43" s="5">
        <v>0</v>
      </c>
      <c r="C43" t="s">
        <v>12</v>
      </c>
      <c r="D43" t="s">
        <v>6</v>
      </c>
      <c r="E43" t="s">
        <v>9</v>
      </c>
      <c r="F43" s="3">
        <v>41816</v>
      </c>
      <c r="G43" s="8">
        <v>0.62152777777777779</v>
      </c>
      <c r="H43" s="3">
        <v>41818</v>
      </c>
      <c r="I43" s="8">
        <v>0.46875</v>
      </c>
      <c r="J43" t="s">
        <v>243</v>
      </c>
    </row>
    <row r="44" spans="1:10" x14ac:dyDescent="0.25">
      <c r="A44" s="9" t="s">
        <v>466</v>
      </c>
      <c r="B44" s="5">
        <v>0</v>
      </c>
      <c r="C44" t="s">
        <v>12</v>
      </c>
      <c r="D44" t="s">
        <v>7</v>
      </c>
      <c r="E44" t="s">
        <v>9</v>
      </c>
      <c r="F44" s="3">
        <v>41816</v>
      </c>
      <c r="G44" s="8">
        <v>0.62152777777777779</v>
      </c>
      <c r="H44" s="3">
        <v>41818</v>
      </c>
      <c r="I44" s="8">
        <v>0.46875</v>
      </c>
      <c r="J44" t="s">
        <v>243</v>
      </c>
    </row>
    <row r="45" spans="1:10" x14ac:dyDescent="0.25">
      <c r="A45" s="9" t="s">
        <v>467</v>
      </c>
      <c r="B45" s="5">
        <v>0</v>
      </c>
      <c r="C45" t="s">
        <v>12</v>
      </c>
      <c r="D45" t="s">
        <v>8</v>
      </c>
      <c r="E45" t="s">
        <v>9</v>
      </c>
      <c r="F45" s="3">
        <v>41816</v>
      </c>
      <c r="G45" s="8">
        <v>0.62152777777777779</v>
      </c>
      <c r="H45" s="3">
        <v>41818</v>
      </c>
      <c r="I45" s="8">
        <v>0.46875</v>
      </c>
      <c r="J45" t="s">
        <v>243</v>
      </c>
    </row>
    <row r="46" spans="1:10" x14ac:dyDescent="0.25">
      <c r="A46" s="9" t="s">
        <v>468</v>
      </c>
      <c r="B46" s="5">
        <v>0</v>
      </c>
      <c r="C46" t="s">
        <v>12</v>
      </c>
      <c r="D46" t="s">
        <v>5</v>
      </c>
      <c r="E46" t="s">
        <v>9</v>
      </c>
      <c r="F46" s="3">
        <v>41816</v>
      </c>
      <c r="G46" s="8">
        <v>0.64930555555555558</v>
      </c>
      <c r="H46" s="3">
        <v>41818</v>
      </c>
      <c r="I46" s="8">
        <v>0.47916666666666669</v>
      </c>
      <c r="J46" t="s">
        <v>578</v>
      </c>
    </row>
    <row r="47" spans="1:10" x14ac:dyDescent="0.25">
      <c r="A47" s="9" t="s">
        <v>469</v>
      </c>
      <c r="B47" s="5">
        <v>0</v>
      </c>
      <c r="C47" t="s">
        <v>12</v>
      </c>
      <c r="D47" t="s">
        <v>6</v>
      </c>
      <c r="E47" t="s">
        <v>9</v>
      </c>
      <c r="F47" s="3">
        <v>41816</v>
      </c>
      <c r="G47" s="8">
        <v>0.64930555555555558</v>
      </c>
      <c r="H47" s="3">
        <v>41818</v>
      </c>
      <c r="I47" s="8">
        <v>0.47916666666666669</v>
      </c>
      <c r="J47" t="s">
        <v>578</v>
      </c>
    </row>
    <row r="48" spans="1:10" x14ac:dyDescent="0.25">
      <c r="A48" s="9" t="s">
        <v>470</v>
      </c>
      <c r="B48" s="5">
        <v>0</v>
      </c>
      <c r="C48" t="s">
        <v>12</v>
      </c>
      <c r="D48" t="s">
        <v>7</v>
      </c>
      <c r="E48" t="s">
        <v>9</v>
      </c>
      <c r="F48" s="3">
        <v>41816</v>
      </c>
      <c r="G48" s="8">
        <v>0.64930555555555558</v>
      </c>
      <c r="H48" s="3">
        <v>41818</v>
      </c>
      <c r="I48" s="8">
        <v>0.47916666666666669</v>
      </c>
      <c r="J48" t="s">
        <v>578</v>
      </c>
    </row>
    <row r="49" spans="1:10" x14ac:dyDescent="0.25">
      <c r="A49" s="9" t="s">
        <v>471</v>
      </c>
      <c r="B49" s="5">
        <v>0</v>
      </c>
      <c r="C49" t="s">
        <v>12</v>
      </c>
      <c r="D49" t="s">
        <v>8</v>
      </c>
      <c r="E49" t="s">
        <v>9</v>
      </c>
      <c r="F49" s="3">
        <v>41816</v>
      </c>
      <c r="G49" s="8">
        <v>0.64930555555555558</v>
      </c>
      <c r="H49" s="3">
        <v>41818</v>
      </c>
      <c r="I49" s="8">
        <v>0.47916666666666669</v>
      </c>
      <c r="J49" t="s">
        <v>578</v>
      </c>
    </row>
    <row r="50" spans="1:10" x14ac:dyDescent="0.25">
      <c r="A50" s="9" t="s">
        <v>472</v>
      </c>
      <c r="B50" s="5">
        <v>0</v>
      </c>
      <c r="C50" t="s">
        <v>13</v>
      </c>
      <c r="D50" t="s">
        <v>8</v>
      </c>
      <c r="F50" s="3">
        <v>41817</v>
      </c>
      <c r="G50" s="8">
        <v>0.35416666666666669</v>
      </c>
      <c r="H50" s="3">
        <v>41818</v>
      </c>
      <c r="I50" s="8">
        <v>0.47361111111111115</v>
      </c>
    </row>
    <row r="51" spans="1:10" x14ac:dyDescent="0.25">
      <c r="A51" s="9" t="s">
        <v>473</v>
      </c>
      <c r="B51" s="5">
        <v>0</v>
      </c>
      <c r="C51" t="s">
        <v>13</v>
      </c>
      <c r="D51" t="s">
        <v>8</v>
      </c>
      <c r="F51" s="3">
        <v>41817</v>
      </c>
      <c r="G51" s="8">
        <v>0.35416666666666669</v>
      </c>
      <c r="H51" s="3">
        <v>41818</v>
      </c>
      <c r="I51" s="8">
        <v>0.47361111111111115</v>
      </c>
    </row>
    <row r="52" spans="1:10" x14ac:dyDescent="0.25">
      <c r="A52" s="9" t="s">
        <v>474</v>
      </c>
      <c r="B52" s="5">
        <v>0</v>
      </c>
      <c r="C52" t="s">
        <v>13</v>
      </c>
      <c r="D52" t="s">
        <v>8</v>
      </c>
      <c r="F52" s="3">
        <v>41817</v>
      </c>
      <c r="G52" s="8">
        <v>0.35416666666666669</v>
      </c>
      <c r="H52" s="3">
        <v>41818</v>
      </c>
      <c r="I52" s="8">
        <v>0.47361111111111115</v>
      </c>
    </row>
    <row r="53" spans="1:10" x14ac:dyDescent="0.25">
      <c r="A53" s="9" t="s">
        <v>475</v>
      </c>
      <c r="B53" s="5">
        <v>0</v>
      </c>
      <c r="C53" t="s">
        <v>13</v>
      </c>
      <c r="D53" t="s">
        <v>8</v>
      </c>
      <c r="F53" s="3">
        <v>41817</v>
      </c>
      <c r="G53" s="8">
        <v>0.35416666666666669</v>
      </c>
      <c r="H53" s="3">
        <v>41818</v>
      </c>
      <c r="I53" s="8">
        <v>0.47361111111111115</v>
      </c>
    </row>
    <row r="54" spans="1:10" x14ac:dyDescent="0.25">
      <c r="A54" s="9" t="s">
        <v>476</v>
      </c>
      <c r="B54" s="5">
        <v>0</v>
      </c>
      <c r="C54" t="s">
        <v>13</v>
      </c>
      <c r="D54" t="s">
        <v>14</v>
      </c>
      <c r="F54" s="3">
        <v>41817</v>
      </c>
      <c r="G54" s="8">
        <v>0.35416666666666669</v>
      </c>
      <c r="H54" s="3">
        <v>41818</v>
      </c>
      <c r="I54" s="8">
        <v>0.47361111111111115</v>
      </c>
    </row>
    <row r="55" spans="1:10" x14ac:dyDescent="0.25">
      <c r="A55" s="9" t="s">
        <v>477</v>
      </c>
      <c r="B55" s="5">
        <v>0</v>
      </c>
      <c r="C55" t="s">
        <v>13</v>
      </c>
      <c r="D55" t="s">
        <v>14</v>
      </c>
      <c r="F55" s="3">
        <v>41817</v>
      </c>
      <c r="G55" s="8">
        <v>0.35416666666666669</v>
      </c>
      <c r="H55" s="3">
        <v>41818</v>
      </c>
      <c r="I55" s="8">
        <v>0.47361111111111115</v>
      </c>
    </row>
    <row r="56" spans="1:10" x14ac:dyDescent="0.25">
      <c r="A56" s="9" t="s">
        <v>478</v>
      </c>
      <c r="B56" s="5">
        <v>0</v>
      </c>
      <c r="C56" t="s">
        <v>13</v>
      </c>
      <c r="D56" t="s">
        <v>14</v>
      </c>
      <c r="F56" s="3">
        <v>41817</v>
      </c>
      <c r="G56" s="8">
        <v>0.35416666666666669</v>
      </c>
      <c r="H56" s="3">
        <v>41818</v>
      </c>
      <c r="I56" s="8">
        <v>0.47361111111111115</v>
      </c>
    </row>
    <row r="57" spans="1:10" x14ac:dyDescent="0.25">
      <c r="A57" s="9" t="s">
        <v>479</v>
      </c>
      <c r="B57" s="5">
        <v>0</v>
      </c>
      <c r="C57" t="s">
        <v>13</v>
      </c>
      <c r="D57" t="s">
        <v>14</v>
      </c>
      <c r="F57" s="3">
        <v>41817</v>
      </c>
      <c r="G57" s="8">
        <v>0.35416666666666669</v>
      </c>
      <c r="H57" s="3">
        <v>41818</v>
      </c>
      <c r="I57" s="8">
        <v>0.47361111111111115</v>
      </c>
    </row>
    <row r="58" spans="1:10" x14ac:dyDescent="0.25">
      <c r="A58" s="9" t="s">
        <v>480</v>
      </c>
      <c r="B58" s="5">
        <v>1.95</v>
      </c>
      <c r="C58" t="s">
        <v>13</v>
      </c>
      <c r="D58" t="s">
        <v>8</v>
      </c>
      <c r="F58" s="3">
        <v>41817</v>
      </c>
      <c r="G58" s="8">
        <v>0.4201388888888889</v>
      </c>
      <c r="H58" s="3">
        <v>41818</v>
      </c>
      <c r="I58" s="8">
        <v>0.54166666666666663</v>
      </c>
    </row>
    <row r="59" spans="1:10" x14ac:dyDescent="0.25">
      <c r="A59" s="9" t="s">
        <v>481</v>
      </c>
      <c r="B59" s="5">
        <v>1.95</v>
      </c>
      <c r="C59" t="s">
        <v>13</v>
      </c>
      <c r="D59" t="s">
        <v>8</v>
      </c>
      <c r="F59" s="3">
        <v>41817</v>
      </c>
      <c r="G59" s="8">
        <v>0.4201388888888889</v>
      </c>
      <c r="H59" s="3">
        <v>41818</v>
      </c>
      <c r="I59" s="8">
        <v>0.54166666666666663</v>
      </c>
    </row>
    <row r="60" spans="1:10" x14ac:dyDescent="0.25">
      <c r="A60" s="9" t="s">
        <v>482</v>
      </c>
      <c r="B60" s="5">
        <v>1.95</v>
      </c>
      <c r="C60" t="s">
        <v>13</v>
      </c>
      <c r="D60" t="s">
        <v>8</v>
      </c>
      <c r="F60" s="3">
        <v>41817</v>
      </c>
      <c r="G60" s="8">
        <v>0.4201388888888889</v>
      </c>
      <c r="H60" s="3">
        <v>41818</v>
      </c>
      <c r="I60" s="8">
        <v>0.54166666666666663</v>
      </c>
    </row>
    <row r="61" spans="1:10" x14ac:dyDescent="0.25">
      <c r="A61" s="9" t="s">
        <v>483</v>
      </c>
      <c r="B61" s="5">
        <v>1.95</v>
      </c>
      <c r="C61" t="s">
        <v>13</v>
      </c>
      <c r="D61" t="s">
        <v>8</v>
      </c>
      <c r="F61" s="3">
        <v>41817</v>
      </c>
      <c r="G61" s="8">
        <v>0.4201388888888889</v>
      </c>
      <c r="H61" s="3">
        <v>41818</v>
      </c>
      <c r="I61" s="8">
        <v>0.54166666666666663</v>
      </c>
    </row>
    <row r="62" spans="1:10" x14ac:dyDescent="0.25">
      <c r="A62" s="9" t="s">
        <v>484</v>
      </c>
      <c r="B62" s="5">
        <v>1.95</v>
      </c>
      <c r="C62" t="s">
        <v>13</v>
      </c>
      <c r="D62" t="s">
        <v>14</v>
      </c>
      <c r="F62" s="3">
        <v>41817</v>
      </c>
      <c r="G62" s="8">
        <v>0.4201388888888889</v>
      </c>
      <c r="H62" s="3">
        <v>41818</v>
      </c>
      <c r="I62" s="8">
        <v>0.54166666666666663</v>
      </c>
    </row>
    <row r="63" spans="1:10" x14ac:dyDescent="0.25">
      <c r="A63" s="9" t="s">
        <v>485</v>
      </c>
      <c r="B63" s="5">
        <v>1.95</v>
      </c>
      <c r="C63" t="s">
        <v>13</v>
      </c>
      <c r="D63" t="s">
        <v>14</v>
      </c>
      <c r="F63" s="3">
        <v>41817</v>
      </c>
      <c r="G63" s="8">
        <v>0.4201388888888889</v>
      </c>
      <c r="H63" s="3">
        <v>41818</v>
      </c>
      <c r="I63" s="8">
        <v>0.54166666666666663</v>
      </c>
    </row>
    <row r="64" spans="1:10" x14ac:dyDescent="0.25">
      <c r="A64" s="9" t="s">
        <v>486</v>
      </c>
      <c r="B64" s="5">
        <v>1.95</v>
      </c>
      <c r="C64" t="s">
        <v>13</v>
      </c>
      <c r="D64" t="s">
        <v>14</v>
      </c>
      <c r="F64" s="3">
        <v>41817</v>
      </c>
      <c r="G64" s="8">
        <v>0.4201388888888889</v>
      </c>
      <c r="H64" s="3">
        <v>41818</v>
      </c>
      <c r="I64" s="8">
        <v>0.54166666666666663</v>
      </c>
    </row>
    <row r="65" spans="1:17" x14ac:dyDescent="0.25">
      <c r="A65" s="9" t="s">
        <v>487</v>
      </c>
      <c r="B65" s="5">
        <v>1.95</v>
      </c>
      <c r="C65" t="s">
        <v>13</v>
      </c>
      <c r="D65" t="s">
        <v>14</v>
      </c>
      <c r="F65" s="3">
        <v>41817</v>
      </c>
      <c r="G65" s="8">
        <v>0.4201388888888889</v>
      </c>
      <c r="H65" s="3">
        <v>41818</v>
      </c>
      <c r="I65" s="8">
        <v>0.54166666666666663</v>
      </c>
    </row>
    <row r="66" spans="1:17" x14ac:dyDescent="0.25">
      <c r="A66" s="9" t="s">
        <v>488</v>
      </c>
      <c r="B66" s="5">
        <v>9</v>
      </c>
      <c r="C66" t="s">
        <v>13</v>
      </c>
      <c r="D66" t="s">
        <v>8</v>
      </c>
      <c r="F66" s="3">
        <v>41817</v>
      </c>
      <c r="G66" s="8">
        <v>0.6333333333333333</v>
      </c>
      <c r="H66" s="3">
        <v>41818</v>
      </c>
      <c r="I66" s="8">
        <v>0.75</v>
      </c>
    </row>
    <row r="67" spans="1:17" x14ac:dyDescent="0.25">
      <c r="A67" s="9" t="s">
        <v>489</v>
      </c>
      <c r="B67" s="5">
        <v>9</v>
      </c>
      <c r="C67" t="s">
        <v>13</v>
      </c>
      <c r="D67" t="s">
        <v>8</v>
      </c>
      <c r="F67" s="3">
        <v>41817</v>
      </c>
      <c r="G67" s="8">
        <v>0.6333333333333333</v>
      </c>
      <c r="H67" s="3">
        <v>41818</v>
      </c>
      <c r="I67" s="8">
        <v>0.75</v>
      </c>
    </row>
    <row r="68" spans="1:17" x14ac:dyDescent="0.25">
      <c r="A68" s="9" t="s">
        <v>490</v>
      </c>
      <c r="B68" s="5">
        <v>9</v>
      </c>
      <c r="C68" t="s">
        <v>13</v>
      </c>
      <c r="D68" t="s">
        <v>8</v>
      </c>
      <c r="F68" s="3">
        <v>41817</v>
      </c>
      <c r="G68" s="8">
        <v>0.6333333333333333</v>
      </c>
      <c r="H68" s="3">
        <v>41818</v>
      </c>
      <c r="I68" s="8">
        <v>0.75</v>
      </c>
    </row>
    <row r="69" spans="1:17" x14ac:dyDescent="0.25">
      <c r="A69" s="9" t="s">
        <v>491</v>
      </c>
      <c r="B69" s="5">
        <v>9</v>
      </c>
      <c r="C69" t="s">
        <v>13</v>
      </c>
      <c r="D69" t="s">
        <v>8</v>
      </c>
      <c r="F69" s="3">
        <v>41817</v>
      </c>
      <c r="G69" s="8">
        <v>0.6333333333333333</v>
      </c>
      <c r="H69" s="3">
        <v>41818</v>
      </c>
      <c r="I69" s="8">
        <v>0.75</v>
      </c>
    </row>
    <row r="70" spans="1:17" x14ac:dyDescent="0.25">
      <c r="A70" s="9" t="s">
        <v>492</v>
      </c>
      <c r="B70" s="5">
        <v>9</v>
      </c>
      <c r="C70" t="s">
        <v>13</v>
      </c>
      <c r="D70" t="s">
        <v>14</v>
      </c>
      <c r="F70" s="3">
        <v>41817</v>
      </c>
      <c r="G70" s="8">
        <v>0.6333333333333333</v>
      </c>
      <c r="H70" s="3">
        <v>41818</v>
      </c>
      <c r="I70" s="8">
        <v>0.75</v>
      </c>
    </row>
    <row r="71" spans="1:17" x14ac:dyDescent="0.25">
      <c r="A71" s="9" t="s">
        <v>493</v>
      </c>
      <c r="B71" s="5">
        <v>9</v>
      </c>
      <c r="C71" t="s">
        <v>13</v>
      </c>
      <c r="D71" t="s">
        <v>14</v>
      </c>
      <c r="F71" s="3">
        <v>41817</v>
      </c>
      <c r="G71" s="8">
        <v>0.6333333333333333</v>
      </c>
      <c r="H71" s="3">
        <v>41818</v>
      </c>
      <c r="I71" s="8">
        <v>0.75</v>
      </c>
    </row>
    <row r="72" spans="1:17" x14ac:dyDescent="0.25">
      <c r="A72" s="9" t="s">
        <v>494</v>
      </c>
      <c r="B72" s="5">
        <v>9</v>
      </c>
      <c r="C72" t="s">
        <v>13</v>
      </c>
      <c r="D72" t="s">
        <v>14</v>
      </c>
      <c r="F72" s="3">
        <v>41817</v>
      </c>
      <c r="G72" s="8">
        <v>0.6333333333333333</v>
      </c>
      <c r="H72" s="3">
        <v>41818</v>
      </c>
      <c r="I72" s="8">
        <v>0.75</v>
      </c>
    </row>
    <row r="73" spans="1:17" x14ac:dyDescent="0.25">
      <c r="A73" s="9" t="s">
        <v>495</v>
      </c>
      <c r="B73" s="5">
        <v>9</v>
      </c>
      <c r="C73" t="s">
        <v>13</v>
      </c>
      <c r="D73" t="s">
        <v>14</v>
      </c>
      <c r="F73" s="3">
        <v>41817</v>
      </c>
      <c r="G73" s="8">
        <v>0.6333333333333333</v>
      </c>
      <c r="H73" s="3">
        <v>41818</v>
      </c>
      <c r="I73" s="8">
        <v>0.75</v>
      </c>
    </row>
    <row r="74" spans="1:17" x14ac:dyDescent="0.25">
      <c r="A74" s="9" t="s">
        <v>421</v>
      </c>
      <c r="B74" s="5">
        <v>0.2</v>
      </c>
      <c r="C74" t="s">
        <v>17</v>
      </c>
      <c r="F74" s="3">
        <v>41817</v>
      </c>
      <c r="G74" s="8">
        <v>0.5</v>
      </c>
      <c r="H74" s="3">
        <v>41817</v>
      </c>
      <c r="I74" s="8">
        <v>0.50694444444444442</v>
      </c>
      <c r="J74" t="s">
        <v>424</v>
      </c>
    </row>
    <row r="75" spans="1:17" x14ac:dyDescent="0.25">
      <c r="A75" s="9" t="s">
        <v>496</v>
      </c>
      <c r="B75" s="5">
        <v>1.95</v>
      </c>
      <c r="C75" t="s">
        <v>17</v>
      </c>
      <c r="F75" s="3">
        <v>41817</v>
      </c>
      <c r="G75" s="8">
        <v>0.5</v>
      </c>
      <c r="H75" s="3">
        <v>41817</v>
      </c>
      <c r="I75" s="8">
        <v>0.50694444444444442</v>
      </c>
      <c r="J75" t="s">
        <v>424</v>
      </c>
    </row>
    <row r="76" spans="1:17" x14ac:dyDescent="0.25">
      <c r="A76" s="9" t="s">
        <v>497</v>
      </c>
      <c r="B76" s="5">
        <v>9</v>
      </c>
      <c r="C76" t="s">
        <v>17</v>
      </c>
      <c r="F76" s="3">
        <v>41817</v>
      </c>
      <c r="G76" s="8">
        <v>0.5</v>
      </c>
      <c r="H76" s="3">
        <v>41817</v>
      </c>
      <c r="I76" s="8">
        <v>0.50694444444444442</v>
      </c>
      <c r="J76" t="s">
        <v>424</v>
      </c>
    </row>
    <row r="77" spans="1:17" x14ac:dyDescent="0.25">
      <c r="A77" s="9" t="s">
        <v>422</v>
      </c>
      <c r="B77" s="5">
        <v>0.2</v>
      </c>
      <c r="C77" t="s">
        <v>15</v>
      </c>
      <c r="E77" t="s">
        <v>179</v>
      </c>
      <c r="F77" s="3">
        <v>41817</v>
      </c>
      <c r="G77" s="8">
        <v>0.36805555555555558</v>
      </c>
      <c r="H77" s="3">
        <v>41818</v>
      </c>
      <c r="I77" s="8">
        <v>0.48888888888888887</v>
      </c>
    </row>
    <row r="78" spans="1:17" x14ac:dyDescent="0.25">
      <c r="A78" s="9" t="s">
        <v>498</v>
      </c>
      <c r="B78" s="5">
        <v>1.95</v>
      </c>
      <c r="C78" t="s">
        <v>15</v>
      </c>
      <c r="E78" t="s">
        <v>179</v>
      </c>
      <c r="F78" s="3">
        <v>41817</v>
      </c>
      <c r="G78" s="8">
        <v>0.4236111111111111</v>
      </c>
      <c r="H78" s="3">
        <v>41818</v>
      </c>
      <c r="I78" s="8">
        <v>0.54513888888888895</v>
      </c>
    </row>
    <row r="79" spans="1:17" x14ac:dyDescent="0.25">
      <c r="A79" s="9" t="s">
        <v>499</v>
      </c>
      <c r="B79" s="5">
        <v>9</v>
      </c>
      <c r="C79" t="s">
        <v>15</v>
      </c>
      <c r="E79" t="s">
        <v>179</v>
      </c>
      <c r="F79" s="3">
        <v>41817</v>
      </c>
      <c r="G79" s="8">
        <v>0.63541666666666663</v>
      </c>
      <c r="H79" s="3">
        <v>41818</v>
      </c>
      <c r="I79" s="8">
        <v>0.75347222222222221</v>
      </c>
    </row>
    <row r="80" spans="1:17" x14ac:dyDescent="0.25">
      <c r="A80" s="9" t="s">
        <v>500</v>
      </c>
      <c r="B80" s="5">
        <v>10.4</v>
      </c>
      <c r="C80" t="s">
        <v>12</v>
      </c>
      <c r="D80" t="s">
        <v>5</v>
      </c>
      <c r="E80" t="s">
        <v>179</v>
      </c>
      <c r="F80" s="3">
        <v>41816</v>
      </c>
      <c r="G80" s="8">
        <v>0.39583333333333331</v>
      </c>
      <c r="H80" s="3">
        <v>41818</v>
      </c>
      <c r="I80" s="8">
        <v>0.23611111111111113</v>
      </c>
      <c r="L80" s="1"/>
      <c r="M80" s="1"/>
      <c r="N80" s="1"/>
      <c r="O80" s="1"/>
      <c r="P80" s="1"/>
      <c r="Q80" s="1"/>
    </row>
    <row r="81" spans="1:17" x14ac:dyDescent="0.25">
      <c r="A81" s="9" t="s">
        <v>501</v>
      </c>
      <c r="B81" s="5">
        <v>10.4</v>
      </c>
      <c r="C81" t="s">
        <v>12</v>
      </c>
      <c r="D81" t="s">
        <v>6</v>
      </c>
      <c r="E81" t="s">
        <v>179</v>
      </c>
      <c r="F81" s="3">
        <v>41816</v>
      </c>
      <c r="G81" s="8">
        <v>0.39583333333333331</v>
      </c>
      <c r="H81" s="3">
        <v>41818</v>
      </c>
      <c r="I81" s="8">
        <v>0.23611111111111113</v>
      </c>
    </row>
    <row r="82" spans="1:17" s="1" customFormat="1" x14ac:dyDescent="0.25">
      <c r="A82" s="9" t="s">
        <v>502</v>
      </c>
      <c r="B82" s="5">
        <v>10.4</v>
      </c>
      <c r="C82" t="s">
        <v>12</v>
      </c>
      <c r="D82" t="s">
        <v>7</v>
      </c>
      <c r="E82" t="s">
        <v>179</v>
      </c>
      <c r="F82" s="3">
        <v>41816</v>
      </c>
      <c r="G82" s="8">
        <v>0.39583333333333331</v>
      </c>
      <c r="H82" s="3">
        <v>41818</v>
      </c>
      <c r="I82" s="8">
        <v>0.23611111111111113</v>
      </c>
      <c r="L82"/>
      <c r="M82"/>
      <c r="N82"/>
      <c r="O82"/>
      <c r="P82"/>
      <c r="Q82"/>
    </row>
    <row r="83" spans="1:17" x14ac:dyDescent="0.25">
      <c r="A83" s="9" t="s">
        <v>503</v>
      </c>
      <c r="B83" s="5">
        <v>10.4</v>
      </c>
      <c r="C83" t="s">
        <v>12</v>
      </c>
      <c r="D83" t="s">
        <v>8</v>
      </c>
      <c r="E83" t="s">
        <v>179</v>
      </c>
      <c r="F83" s="3">
        <v>41816</v>
      </c>
      <c r="G83" s="8">
        <v>0.39583333333333331</v>
      </c>
      <c r="H83" s="3">
        <v>41818</v>
      </c>
      <c r="I83" s="8">
        <v>0.23611111111111113</v>
      </c>
    </row>
    <row r="84" spans="1:17" x14ac:dyDescent="0.25">
      <c r="A84" s="9" t="s">
        <v>504</v>
      </c>
      <c r="B84" s="5">
        <v>11</v>
      </c>
      <c r="C84" t="s">
        <v>12</v>
      </c>
      <c r="D84" t="s">
        <v>5</v>
      </c>
      <c r="E84" t="s">
        <v>179</v>
      </c>
      <c r="F84" s="3">
        <v>41816</v>
      </c>
      <c r="G84" s="8">
        <v>0.41666666666666669</v>
      </c>
      <c r="H84" s="3">
        <v>41818</v>
      </c>
      <c r="I84" s="8">
        <v>0.28819444444444448</v>
      </c>
    </row>
    <row r="85" spans="1:17" x14ac:dyDescent="0.25">
      <c r="A85" s="9" t="s">
        <v>505</v>
      </c>
      <c r="B85" s="5">
        <v>11</v>
      </c>
      <c r="C85" t="s">
        <v>12</v>
      </c>
      <c r="D85" t="s">
        <v>6</v>
      </c>
      <c r="E85" t="s">
        <v>179</v>
      </c>
      <c r="F85" s="3">
        <v>41816</v>
      </c>
      <c r="G85" s="8">
        <v>0.41666666666666669</v>
      </c>
      <c r="H85" s="3">
        <v>41818</v>
      </c>
      <c r="I85" s="8">
        <v>0.28819444444444448</v>
      </c>
    </row>
    <row r="86" spans="1:17" x14ac:dyDescent="0.25">
      <c r="A86" s="9" t="s">
        <v>506</v>
      </c>
      <c r="B86" s="5">
        <v>11</v>
      </c>
      <c r="C86" t="s">
        <v>12</v>
      </c>
      <c r="D86" t="s">
        <v>7</v>
      </c>
      <c r="E86" t="s">
        <v>179</v>
      </c>
      <c r="F86" s="3">
        <v>41816</v>
      </c>
      <c r="G86" s="8">
        <v>0.41666666666666669</v>
      </c>
      <c r="H86" s="3">
        <v>41818</v>
      </c>
      <c r="I86" s="8">
        <v>0.28819444444444448</v>
      </c>
    </row>
    <row r="87" spans="1:17" x14ac:dyDescent="0.25">
      <c r="A87" s="9" t="s">
        <v>507</v>
      </c>
      <c r="B87" s="5">
        <v>11</v>
      </c>
      <c r="C87" t="s">
        <v>12</v>
      </c>
      <c r="D87" t="s">
        <v>8</v>
      </c>
      <c r="E87" t="s">
        <v>179</v>
      </c>
      <c r="F87" s="3">
        <v>41816</v>
      </c>
      <c r="G87" s="8">
        <v>0.41666666666666669</v>
      </c>
      <c r="H87" s="3">
        <v>41818</v>
      </c>
      <c r="I87" s="8">
        <v>0.28819444444444448</v>
      </c>
    </row>
    <row r="88" spans="1:17" x14ac:dyDescent="0.25">
      <c r="A88" s="9" t="s">
        <v>508</v>
      </c>
      <c r="B88" s="5">
        <v>12</v>
      </c>
      <c r="C88" t="s">
        <v>12</v>
      </c>
      <c r="D88" t="s">
        <v>5</v>
      </c>
      <c r="E88" t="s">
        <v>179</v>
      </c>
      <c r="F88" s="3">
        <v>41816</v>
      </c>
      <c r="G88" s="8">
        <v>0.43611111111111112</v>
      </c>
      <c r="H88" s="3">
        <v>41818</v>
      </c>
      <c r="I88" s="8">
        <v>0.30208333333333331</v>
      </c>
    </row>
    <row r="89" spans="1:17" x14ac:dyDescent="0.25">
      <c r="A89" s="9" t="s">
        <v>509</v>
      </c>
      <c r="B89" s="5">
        <v>12</v>
      </c>
      <c r="C89" t="s">
        <v>12</v>
      </c>
      <c r="D89" t="s">
        <v>6</v>
      </c>
      <c r="E89" t="s">
        <v>179</v>
      </c>
      <c r="F89" s="3">
        <v>41816</v>
      </c>
      <c r="G89" s="8">
        <v>0.43611111111111112</v>
      </c>
      <c r="H89" s="3">
        <v>41818</v>
      </c>
      <c r="I89" s="8">
        <v>0.30208333333333331</v>
      </c>
    </row>
    <row r="90" spans="1:17" x14ac:dyDescent="0.25">
      <c r="A90" s="9" t="s">
        <v>510</v>
      </c>
      <c r="B90" s="5">
        <v>12</v>
      </c>
      <c r="C90" t="s">
        <v>12</v>
      </c>
      <c r="D90" t="s">
        <v>7</v>
      </c>
      <c r="E90" t="s">
        <v>179</v>
      </c>
      <c r="F90" s="3">
        <v>41816</v>
      </c>
      <c r="G90" s="8">
        <v>0.43611111111111112</v>
      </c>
      <c r="H90" s="3">
        <v>41818</v>
      </c>
      <c r="I90" s="8">
        <v>0.30208333333333331</v>
      </c>
    </row>
    <row r="91" spans="1:17" x14ac:dyDescent="0.25">
      <c r="A91" s="9" t="s">
        <v>511</v>
      </c>
      <c r="B91" s="5">
        <v>12</v>
      </c>
      <c r="C91" t="s">
        <v>12</v>
      </c>
      <c r="D91" t="s">
        <v>8</v>
      </c>
      <c r="E91" t="s">
        <v>179</v>
      </c>
      <c r="F91" s="3">
        <v>41816</v>
      </c>
      <c r="G91" s="8">
        <v>0.43611111111111112</v>
      </c>
      <c r="H91" s="3">
        <v>41818</v>
      </c>
      <c r="I91" s="8">
        <v>0.30208333333333331</v>
      </c>
    </row>
    <row r="92" spans="1:17" x14ac:dyDescent="0.25">
      <c r="A92" s="9" t="s">
        <v>512</v>
      </c>
      <c r="B92" s="5">
        <v>13</v>
      </c>
      <c r="C92" t="s">
        <v>12</v>
      </c>
      <c r="D92" t="s">
        <v>5</v>
      </c>
      <c r="E92" t="s">
        <v>179</v>
      </c>
      <c r="F92" s="3">
        <v>41816</v>
      </c>
      <c r="G92" s="8">
        <v>0.45694444444444443</v>
      </c>
      <c r="H92" s="3">
        <v>41818</v>
      </c>
      <c r="I92" s="8">
        <v>0.3125</v>
      </c>
    </row>
    <row r="93" spans="1:17" x14ac:dyDescent="0.25">
      <c r="A93" s="9" t="s">
        <v>513</v>
      </c>
      <c r="B93" s="5">
        <v>13</v>
      </c>
      <c r="C93" t="s">
        <v>12</v>
      </c>
      <c r="D93" t="s">
        <v>6</v>
      </c>
      <c r="E93" t="s">
        <v>179</v>
      </c>
      <c r="F93" s="3">
        <v>41816</v>
      </c>
      <c r="G93" s="8">
        <v>0.45694444444444443</v>
      </c>
      <c r="H93" s="3">
        <v>41818</v>
      </c>
      <c r="I93" s="8">
        <v>0.3125</v>
      </c>
    </row>
    <row r="94" spans="1:17" x14ac:dyDescent="0.25">
      <c r="A94" s="9" t="s">
        <v>514</v>
      </c>
      <c r="B94" s="5">
        <v>13</v>
      </c>
      <c r="C94" t="s">
        <v>12</v>
      </c>
      <c r="D94" t="s">
        <v>7</v>
      </c>
      <c r="E94" t="s">
        <v>179</v>
      </c>
      <c r="F94" s="3">
        <v>41816</v>
      </c>
      <c r="G94" s="8">
        <v>0.45694444444444443</v>
      </c>
      <c r="H94" s="3">
        <v>41818</v>
      </c>
      <c r="I94" s="8">
        <v>0.3125</v>
      </c>
    </row>
    <row r="95" spans="1:17" x14ac:dyDescent="0.25">
      <c r="A95" s="9" t="s">
        <v>515</v>
      </c>
      <c r="B95" s="5">
        <v>13</v>
      </c>
      <c r="C95" t="s">
        <v>12</v>
      </c>
      <c r="D95" t="s">
        <v>8</v>
      </c>
      <c r="E95" t="s">
        <v>179</v>
      </c>
      <c r="F95" s="3">
        <v>41816</v>
      </c>
      <c r="G95" s="8">
        <v>0.45694444444444443</v>
      </c>
      <c r="H95" s="3">
        <v>41818</v>
      </c>
      <c r="I95" s="8">
        <v>0.3125</v>
      </c>
    </row>
    <row r="96" spans="1:17" x14ac:dyDescent="0.25">
      <c r="A96" s="9" t="s">
        <v>516</v>
      </c>
      <c r="B96" s="5">
        <v>14</v>
      </c>
      <c r="C96" t="s">
        <v>12</v>
      </c>
      <c r="D96" t="s">
        <v>5</v>
      </c>
      <c r="E96" t="s">
        <v>9</v>
      </c>
      <c r="F96" s="3">
        <v>41816</v>
      </c>
      <c r="G96" s="8">
        <v>0.48125000000000001</v>
      </c>
      <c r="H96" s="3">
        <v>41818</v>
      </c>
      <c r="I96" s="8">
        <v>0.33333333333333331</v>
      </c>
    </row>
    <row r="97" spans="1:9" x14ac:dyDescent="0.25">
      <c r="A97" s="9" t="s">
        <v>517</v>
      </c>
      <c r="B97" s="5">
        <v>14</v>
      </c>
      <c r="C97" t="s">
        <v>12</v>
      </c>
      <c r="D97" t="s">
        <v>6</v>
      </c>
      <c r="E97" t="s">
        <v>9</v>
      </c>
      <c r="F97" s="3">
        <v>41816</v>
      </c>
      <c r="G97" s="8">
        <v>0.48125000000000001</v>
      </c>
      <c r="H97" s="3">
        <v>41818</v>
      </c>
      <c r="I97" s="8">
        <v>0.33333333333333331</v>
      </c>
    </row>
    <row r="98" spans="1:9" x14ac:dyDescent="0.25">
      <c r="A98" s="9" t="s">
        <v>518</v>
      </c>
      <c r="B98" s="5">
        <v>14</v>
      </c>
      <c r="C98" t="s">
        <v>12</v>
      </c>
      <c r="D98" t="s">
        <v>7</v>
      </c>
      <c r="E98" t="s">
        <v>9</v>
      </c>
      <c r="F98" s="3">
        <v>41816</v>
      </c>
      <c r="G98" s="8">
        <v>0.48125000000000001</v>
      </c>
      <c r="H98" s="3">
        <v>41818</v>
      </c>
      <c r="I98" s="8">
        <v>0.33333333333333331</v>
      </c>
    </row>
    <row r="99" spans="1:9" x14ac:dyDescent="0.25">
      <c r="A99" s="9" t="s">
        <v>519</v>
      </c>
      <c r="B99" s="5">
        <v>14</v>
      </c>
      <c r="C99" t="s">
        <v>12</v>
      </c>
      <c r="D99" t="s">
        <v>8</v>
      </c>
      <c r="E99" t="s">
        <v>9</v>
      </c>
      <c r="F99" s="3">
        <v>41816</v>
      </c>
      <c r="G99" s="8">
        <v>0.48125000000000001</v>
      </c>
      <c r="H99" s="3">
        <v>41818</v>
      </c>
      <c r="I99" s="8">
        <v>0.33333333333333331</v>
      </c>
    </row>
    <row r="100" spans="1:9" x14ac:dyDescent="0.25">
      <c r="A100" s="9" t="s">
        <v>520</v>
      </c>
      <c r="B100" s="5">
        <v>15</v>
      </c>
      <c r="C100" t="s">
        <v>12</v>
      </c>
      <c r="D100" t="s">
        <v>5</v>
      </c>
      <c r="E100" t="s">
        <v>9</v>
      </c>
      <c r="F100" s="3">
        <v>41816</v>
      </c>
      <c r="G100" s="8">
        <v>0.50347222222222221</v>
      </c>
      <c r="H100" s="3">
        <v>41818</v>
      </c>
      <c r="I100" s="8">
        <v>0.35416666666666669</v>
      </c>
    </row>
    <row r="101" spans="1:9" x14ac:dyDescent="0.25">
      <c r="A101" s="9" t="s">
        <v>521</v>
      </c>
      <c r="B101" s="5">
        <v>15</v>
      </c>
      <c r="C101" t="s">
        <v>12</v>
      </c>
      <c r="D101" t="s">
        <v>6</v>
      </c>
      <c r="E101" t="s">
        <v>9</v>
      </c>
      <c r="F101" s="3">
        <v>41816</v>
      </c>
      <c r="G101" s="8">
        <v>0.50347222222222221</v>
      </c>
      <c r="H101" s="3">
        <v>41818</v>
      </c>
      <c r="I101" s="8">
        <v>0.35416666666666669</v>
      </c>
    </row>
    <row r="102" spans="1:9" x14ac:dyDescent="0.25">
      <c r="A102" s="9" t="s">
        <v>522</v>
      </c>
      <c r="B102" s="5">
        <v>15</v>
      </c>
      <c r="C102" t="s">
        <v>12</v>
      </c>
      <c r="D102" t="s">
        <v>7</v>
      </c>
      <c r="E102" t="s">
        <v>9</v>
      </c>
      <c r="F102" s="3">
        <v>41816</v>
      </c>
      <c r="G102" s="8">
        <v>0.50347222222222221</v>
      </c>
      <c r="H102" s="3">
        <v>41818</v>
      </c>
      <c r="I102" s="8">
        <v>0.35416666666666669</v>
      </c>
    </row>
    <row r="103" spans="1:9" x14ac:dyDescent="0.25">
      <c r="A103" s="9" t="s">
        <v>523</v>
      </c>
      <c r="B103" s="5">
        <v>15</v>
      </c>
      <c r="C103" t="s">
        <v>12</v>
      </c>
      <c r="D103" t="s">
        <v>8</v>
      </c>
      <c r="E103" t="s">
        <v>9</v>
      </c>
      <c r="F103" s="3">
        <v>41816</v>
      </c>
      <c r="G103" s="8">
        <v>0.50347222222222221</v>
      </c>
      <c r="H103" s="3">
        <v>41818</v>
      </c>
      <c r="I103" s="8">
        <v>0.35416666666666669</v>
      </c>
    </row>
    <row r="104" spans="1:9" x14ac:dyDescent="0.25">
      <c r="A104" s="9" t="s">
        <v>524</v>
      </c>
      <c r="B104" s="5">
        <v>16.2</v>
      </c>
      <c r="C104" t="s">
        <v>12</v>
      </c>
      <c r="D104" t="s">
        <v>5</v>
      </c>
      <c r="E104" t="s">
        <v>179</v>
      </c>
      <c r="F104" s="3">
        <v>41816</v>
      </c>
      <c r="G104" s="8">
        <v>0.56805555555555554</v>
      </c>
      <c r="H104" s="3">
        <v>41818</v>
      </c>
      <c r="I104" s="8">
        <v>0.36805555555555558</v>
      </c>
    </row>
    <row r="105" spans="1:9" x14ac:dyDescent="0.25">
      <c r="A105" s="9" t="s">
        <v>525</v>
      </c>
      <c r="B105" s="5">
        <v>16.2</v>
      </c>
      <c r="C105" t="s">
        <v>12</v>
      </c>
      <c r="D105" t="s">
        <v>6</v>
      </c>
      <c r="E105" t="s">
        <v>179</v>
      </c>
      <c r="F105" s="3">
        <v>41816</v>
      </c>
      <c r="G105" s="8">
        <v>0.56805555555555554</v>
      </c>
      <c r="H105" s="3">
        <v>41818</v>
      </c>
      <c r="I105" s="8">
        <v>0.36805555555555558</v>
      </c>
    </row>
    <row r="106" spans="1:9" x14ac:dyDescent="0.25">
      <c r="A106" s="9" t="s">
        <v>526</v>
      </c>
      <c r="B106" s="5">
        <v>16.2</v>
      </c>
      <c r="C106" t="s">
        <v>12</v>
      </c>
      <c r="D106" t="s">
        <v>7</v>
      </c>
      <c r="E106" t="s">
        <v>179</v>
      </c>
      <c r="F106" s="3">
        <v>41816</v>
      </c>
      <c r="G106" s="8">
        <v>0.56805555555555554</v>
      </c>
      <c r="H106" s="3">
        <v>41818</v>
      </c>
      <c r="I106" s="8">
        <v>0.36805555555555558</v>
      </c>
    </row>
    <row r="107" spans="1:9" x14ac:dyDescent="0.25">
      <c r="A107" s="9" t="s">
        <v>527</v>
      </c>
      <c r="B107" s="5">
        <v>16.2</v>
      </c>
      <c r="C107" t="s">
        <v>12</v>
      </c>
      <c r="D107" t="s">
        <v>8</v>
      </c>
      <c r="E107" t="s">
        <v>179</v>
      </c>
      <c r="F107" s="3">
        <v>41816</v>
      </c>
      <c r="G107" s="8">
        <v>0.56805555555555554</v>
      </c>
      <c r="H107" s="3">
        <v>41818</v>
      </c>
      <c r="I107" s="8">
        <v>0.36805555555555558</v>
      </c>
    </row>
    <row r="108" spans="1:9" x14ac:dyDescent="0.25">
      <c r="A108" s="9" t="s">
        <v>528</v>
      </c>
      <c r="B108" s="5">
        <v>17</v>
      </c>
      <c r="C108" t="s">
        <v>12</v>
      </c>
      <c r="D108" t="s">
        <v>5</v>
      </c>
      <c r="E108" t="s">
        <v>179</v>
      </c>
      <c r="F108" s="3">
        <v>41816</v>
      </c>
      <c r="G108" s="8">
        <v>0.59027777777777779</v>
      </c>
      <c r="H108" s="3">
        <v>41818</v>
      </c>
      <c r="I108" s="8">
        <v>0.39583333333333331</v>
      </c>
    </row>
    <row r="109" spans="1:9" x14ac:dyDescent="0.25">
      <c r="A109" s="9" t="s">
        <v>529</v>
      </c>
      <c r="B109" s="5">
        <v>17</v>
      </c>
      <c r="C109" t="s">
        <v>12</v>
      </c>
      <c r="D109" t="s">
        <v>6</v>
      </c>
      <c r="E109" t="s">
        <v>179</v>
      </c>
      <c r="F109" s="3">
        <v>41816</v>
      </c>
      <c r="G109" s="8">
        <v>0.59027777777777779</v>
      </c>
      <c r="H109" s="3">
        <v>41818</v>
      </c>
      <c r="I109" s="8">
        <v>0.39583333333333331</v>
      </c>
    </row>
    <row r="110" spans="1:9" x14ac:dyDescent="0.25">
      <c r="A110" s="9" t="s">
        <v>530</v>
      </c>
      <c r="B110" s="5">
        <v>17</v>
      </c>
      <c r="C110" t="s">
        <v>12</v>
      </c>
      <c r="D110" t="s">
        <v>7</v>
      </c>
      <c r="E110" t="s">
        <v>179</v>
      </c>
      <c r="F110" s="3">
        <v>41816</v>
      </c>
      <c r="G110" s="8">
        <v>0.59027777777777779</v>
      </c>
      <c r="H110" s="3">
        <v>41818</v>
      </c>
      <c r="I110" s="8">
        <v>0.39583333333333331</v>
      </c>
    </row>
    <row r="111" spans="1:9" x14ac:dyDescent="0.25">
      <c r="A111" s="9" t="s">
        <v>531</v>
      </c>
      <c r="B111" s="5">
        <v>17</v>
      </c>
      <c r="C111" t="s">
        <v>12</v>
      </c>
      <c r="D111" t="s">
        <v>8</v>
      </c>
      <c r="E111" t="s">
        <v>179</v>
      </c>
      <c r="F111" s="3">
        <v>41816</v>
      </c>
      <c r="G111" s="8">
        <v>0.59027777777777779</v>
      </c>
      <c r="H111" s="3">
        <v>41818</v>
      </c>
      <c r="I111" s="8">
        <v>0.39583333333333331</v>
      </c>
    </row>
    <row r="112" spans="1:9" x14ac:dyDescent="0.25">
      <c r="A112" s="9" t="s">
        <v>532</v>
      </c>
      <c r="B112" s="5">
        <v>18</v>
      </c>
      <c r="C112" t="s">
        <v>12</v>
      </c>
      <c r="D112" t="s">
        <v>5</v>
      </c>
      <c r="E112" t="s">
        <v>179</v>
      </c>
      <c r="F112" s="3">
        <v>41816</v>
      </c>
      <c r="G112" s="8">
        <v>0.61249999999999993</v>
      </c>
      <c r="H112" s="3">
        <v>41818</v>
      </c>
      <c r="I112" s="8">
        <v>0.41666666666666669</v>
      </c>
    </row>
    <row r="113" spans="1:17" x14ac:dyDescent="0.25">
      <c r="A113" s="9" t="s">
        <v>533</v>
      </c>
      <c r="B113" s="5">
        <v>18</v>
      </c>
      <c r="C113" t="s">
        <v>12</v>
      </c>
      <c r="D113" t="s">
        <v>6</v>
      </c>
      <c r="E113" t="s">
        <v>179</v>
      </c>
      <c r="F113" s="3">
        <v>41816</v>
      </c>
      <c r="G113" s="8">
        <v>0.61249999999999993</v>
      </c>
      <c r="H113" s="3">
        <v>41818</v>
      </c>
      <c r="I113" s="8">
        <v>0.41666666666666669</v>
      </c>
    </row>
    <row r="114" spans="1:17" x14ac:dyDescent="0.25">
      <c r="A114" s="9" t="s">
        <v>534</v>
      </c>
      <c r="B114" s="5">
        <v>18</v>
      </c>
      <c r="C114" t="s">
        <v>12</v>
      </c>
      <c r="D114" t="s">
        <v>7</v>
      </c>
      <c r="E114" t="s">
        <v>179</v>
      </c>
      <c r="F114" s="3">
        <v>41816</v>
      </c>
      <c r="G114" s="8">
        <v>0.61249999999999993</v>
      </c>
      <c r="H114" s="3">
        <v>41818</v>
      </c>
      <c r="I114" s="8">
        <v>0.41666666666666669</v>
      </c>
    </row>
    <row r="115" spans="1:17" x14ac:dyDescent="0.25">
      <c r="A115" s="9" t="s">
        <v>535</v>
      </c>
      <c r="B115" s="5">
        <v>18</v>
      </c>
      <c r="C115" t="s">
        <v>12</v>
      </c>
      <c r="D115" t="s">
        <v>8</v>
      </c>
      <c r="E115" t="s">
        <v>179</v>
      </c>
      <c r="F115" s="3">
        <v>41816</v>
      </c>
      <c r="G115" s="8">
        <v>0.61249999999999993</v>
      </c>
      <c r="H115" s="3">
        <v>41818</v>
      </c>
      <c r="I115" s="8">
        <v>0.41666666666666669</v>
      </c>
    </row>
    <row r="116" spans="1:17" x14ac:dyDescent="0.25">
      <c r="A116" s="9" t="s">
        <v>536</v>
      </c>
      <c r="B116" s="5">
        <v>19</v>
      </c>
      <c r="C116" t="s">
        <v>12</v>
      </c>
      <c r="D116" t="s">
        <v>5</v>
      </c>
      <c r="E116" t="s">
        <v>9</v>
      </c>
      <c r="F116" s="3">
        <v>41816</v>
      </c>
      <c r="G116" s="8">
        <v>0.64722222222222225</v>
      </c>
      <c r="H116" s="3">
        <v>41818</v>
      </c>
      <c r="I116" s="8">
        <v>0.4375</v>
      </c>
    </row>
    <row r="117" spans="1:17" x14ac:dyDescent="0.25">
      <c r="A117" s="9" t="s">
        <v>537</v>
      </c>
      <c r="B117" s="5">
        <v>19</v>
      </c>
      <c r="C117" t="s">
        <v>12</v>
      </c>
      <c r="D117" t="s">
        <v>6</v>
      </c>
      <c r="E117" t="s">
        <v>9</v>
      </c>
      <c r="F117" s="3">
        <v>41816</v>
      </c>
      <c r="G117" s="8">
        <v>0.64722222222222225</v>
      </c>
      <c r="H117" s="3">
        <v>41818</v>
      </c>
      <c r="I117" s="8">
        <v>0.4375</v>
      </c>
    </row>
    <row r="118" spans="1:17" x14ac:dyDescent="0.25">
      <c r="A118" s="9" t="s">
        <v>538</v>
      </c>
      <c r="B118" s="5">
        <v>19</v>
      </c>
      <c r="C118" t="s">
        <v>12</v>
      </c>
      <c r="D118" t="s">
        <v>7</v>
      </c>
      <c r="E118" t="s">
        <v>9</v>
      </c>
      <c r="F118" s="3">
        <v>41816</v>
      </c>
      <c r="G118" s="8">
        <v>0.64722222222222225</v>
      </c>
      <c r="H118" s="3">
        <v>41818</v>
      </c>
      <c r="I118" s="8">
        <v>0.4375</v>
      </c>
    </row>
    <row r="119" spans="1:17" x14ac:dyDescent="0.25">
      <c r="A119" s="9" t="s">
        <v>539</v>
      </c>
      <c r="B119" s="5">
        <v>19</v>
      </c>
      <c r="C119" t="s">
        <v>12</v>
      </c>
      <c r="D119" t="s">
        <v>8</v>
      </c>
      <c r="E119" t="s">
        <v>9</v>
      </c>
      <c r="F119" s="3">
        <v>41816</v>
      </c>
      <c r="G119" s="8">
        <v>0.64722222222222225</v>
      </c>
      <c r="H119" s="3">
        <v>41818</v>
      </c>
      <c r="I119" s="8">
        <v>0.4375</v>
      </c>
    </row>
    <row r="120" spans="1:17" x14ac:dyDescent="0.25">
      <c r="A120" s="9" t="s">
        <v>540</v>
      </c>
      <c r="B120" s="5">
        <v>20</v>
      </c>
      <c r="C120" t="s">
        <v>12</v>
      </c>
      <c r="D120" t="s">
        <v>5</v>
      </c>
      <c r="E120" t="s">
        <v>179</v>
      </c>
      <c r="F120" s="3">
        <v>41816</v>
      </c>
      <c r="G120" s="8">
        <v>0.66527777777777775</v>
      </c>
      <c r="H120" s="3">
        <v>41818</v>
      </c>
      <c r="I120" s="8">
        <v>0.47916666666666669</v>
      </c>
    </row>
    <row r="121" spans="1:17" x14ac:dyDescent="0.25">
      <c r="A121" s="9" t="s">
        <v>541</v>
      </c>
      <c r="B121" s="5">
        <v>20</v>
      </c>
      <c r="C121" t="s">
        <v>12</v>
      </c>
      <c r="D121" t="s">
        <v>6</v>
      </c>
      <c r="E121" t="s">
        <v>179</v>
      </c>
      <c r="F121" s="3">
        <v>41816</v>
      </c>
      <c r="G121" s="8">
        <v>0.66527777777777775</v>
      </c>
      <c r="H121" s="3">
        <v>41818</v>
      </c>
      <c r="I121" s="8">
        <v>0.47916666666666669</v>
      </c>
    </row>
    <row r="122" spans="1:17" x14ac:dyDescent="0.25">
      <c r="A122" s="9" t="s">
        <v>542</v>
      </c>
      <c r="B122" s="5">
        <v>20</v>
      </c>
      <c r="C122" t="s">
        <v>12</v>
      </c>
      <c r="D122" t="s">
        <v>7</v>
      </c>
      <c r="E122" t="s">
        <v>179</v>
      </c>
      <c r="F122" s="3">
        <v>41816</v>
      </c>
      <c r="G122" s="8">
        <v>0.66527777777777775</v>
      </c>
      <c r="H122" s="3">
        <v>41818</v>
      </c>
      <c r="I122" s="8">
        <v>0.47916666666666669</v>
      </c>
    </row>
    <row r="123" spans="1:17" x14ac:dyDescent="0.25">
      <c r="A123" s="9" t="s">
        <v>543</v>
      </c>
      <c r="B123" s="5">
        <v>20</v>
      </c>
      <c r="C123" t="s">
        <v>12</v>
      </c>
      <c r="D123" t="s">
        <v>8</v>
      </c>
      <c r="E123" t="s">
        <v>179</v>
      </c>
      <c r="F123" s="3">
        <v>41816</v>
      </c>
      <c r="G123" s="8">
        <v>0.66527777777777775</v>
      </c>
      <c r="H123" s="3">
        <v>41818</v>
      </c>
      <c r="I123" s="8">
        <v>0.47916666666666669</v>
      </c>
    </row>
    <row r="124" spans="1:17" x14ac:dyDescent="0.25">
      <c r="A124" s="9" t="s">
        <v>544</v>
      </c>
      <c r="B124" s="5">
        <v>20.75</v>
      </c>
      <c r="C124" t="s">
        <v>12</v>
      </c>
      <c r="D124" t="s">
        <v>5</v>
      </c>
      <c r="E124" t="s">
        <v>179</v>
      </c>
      <c r="F124" s="3">
        <v>41816</v>
      </c>
      <c r="G124" s="8">
        <v>0.69791666666666663</v>
      </c>
      <c r="H124" s="3">
        <v>41818</v>
      </c>
      <c r="I124" s="8">
        <v>0.50486111111111109</v>
      </c>
    </row>
    <row r="125" spans="1:17" x14ac:dyDescent="0.25">
      <c r="A125" s="9" t="s">
        <v>545</v>
      </c>
      <c r="B125" s="5">
        <v>20.75</v>
      </c>
      <c r="C125" t="s">
        <v>12</v>
      </c>
      <c r="D125" t="s">
        <v>6</v>
      </c>
      <c r="E125" t="s">
        <v>179</v>
      </c>
      <c r="F125" s="3">
        <v>41816</v>
      </c>
      <c r="G125" s="8">
        <v>0.69791666666666663</v>
      </c>
      <c r="H125" s="3">
        <v>41818</v>
      </c>
      <c r="I125" s="8">
        <v>0.50486111111111109</v>
      </c>
    </row>
    <row r="126" spans="1:17" x14ac:dyDescent="0.25">
      <c r="A126" s="9" t="s">
        <v>546</v>
      </c>
      <c r="B126" s="5">
        <v>20.75</v>
      </c>
      <c r="C126" t="s">
        <v>12</v>
      </c>
      <c r="D126" t="s">
        <v>7</v>
      </c>
      <c r="E126" t="s">
        <v>179</v>
      </c>
      <c r="F126" s="3">
        <v>41816</v>
      </c>
      <c r="G126" s="8">
        <v>0.69791666666666663</v>
      </c>
      <c r="H126" s="3">
        <v>41818</v>
      </c>
      <c r="I126" s="8">
        <v>0.50486111111111109</v>
      </c>
    </row>
    <row r="127" spans="1:17" x14ac:dyDescent="0.25">
      <c r="A127" s="9" t="s">
        <v>547</v>
      </c>
      <c r="B127" s="5">
        <v>20.75</v>
      </c>
      <c r="C127" t="s">
        <v>12</v>
      </c>
      <c r="D127" t="s">
        <v>8</v>
      </c>
      <c r="E127" t="s">
        <v>179</v>
      </c>
      <c r="F127" s="3">
        <v>41816</v>
      </c>
      <c r="G127" s="8">
        <v>0.69791666666666663</v>
      </c>
      <c r="H127" s="3">
        <v>41818</v>
      </c>
      <c r="I127" s="8">
        <v>0.50486111111111109</v>
      </c>
    </row>
    <row r="128" spans="1:17" x14ac:dyDescent="0.25">
      <c r="A128" s="9" t="s">
        <v>548</v>
      </c>
      <c r="B128" s="5">
        <v>20.75</v>
      </c>
      <c r="C128" t="s">
        <v>13</v>
      </c>
      <c r="D128" t="s">
        <v>8</v>
      </c>
      <c r="F128" s="3">
        <v>41816</v>
      </c>
      <c r="G128" s="8">
        <v>0.70138888888888884</v>
      </c>
      <c r="H128" s="3">
        <v>41818</v>
      </c>
      <c r="I128" s="8">
        <v>0.50694444444444442</v>
      </c>
      <c r="L128" s="1"/>
      <c r="M128" s="1"/>
      <c r="N128" s="1"/>
      <c r="O128" s="1"/>
      <c r="P128" s="1"/>
      <c r="Q128" s="1"/>
    </row>
    <row r="129" spans="1:17" x14ac:dyDescent="0.25">
      <c r="A129" s="9" t="s">
        <v>549</v>
      </c>
      <c r="B129" s="5">
        <v>20.75</v>
      </c>
      <c r="C129" t="s">
        <v>13</v>
      </c>
      <c r="D129" t="s">
        <v>8</v>
      </c>
      <c r="F129" s="3">
        <v>41816</v>
      </c>
      <c r="G129" s="8">
        <v>0.70138888888888884</v>
      </c>
      <c r="H129" s="3">
        <v>41818</v>
      </c>
      <c r="I129" s="8">
        <v>0.50694444444444442</v>
      </c>
    </row>
    <row r="130" spans="1:17" s="1" customFormat="1" x14ac:dyDescent="0.25">
      <c r="A130" s="9" t="s">
        <v>550</v>
      </c>
      <c r="B130" s="5">
        <v>20.75</v>
      </c>
      <c r="C130" t="s">
        <v>13</v>
      </c>
      <c r="D130" t="s">
        <v>8</v>
      </c>
      <c r="E130"/>
      <c r="F130" s="3">
        <v>41816</v>
      </c>
      <c r="G130" s="8">
        <v>0.70138888888888884</v>
      </c>
      <c r="H130" s="3">
        <v>41818</v>
      </c>
      <c r="I130" s="8">
        <v>0.50694444444444442</v>
      </c>
      <c r="L130"/>
      <c r="M130"/>
      <c r="N130"/>
      <c r="O130"/>
      <c r="P130"/>
      <c r="Q130"/>
    </row>
    <row r="131" spans="1:17" x14ac:dyDescent="0.25">
      <c r="A131" s="9" t="s">
        <v>551</v>
      </c>
      <c r="B131" s="5">
        <v>20.75</v>
      </c>
      <c r="C131" t="s">
        <v>13</v>
      </c>
      <c r="D131" t="s">
        <v>8</v>
      </c>
      <c r="F131" s="3">
        <v>41816</v>
      </c>
      <c r="G131" s="8">
        <v>0.70138888888888884</v>
      </c>
      <c r="H131" s="3">
        <v>41818</v>
      </c>
      <c r="I131" s="8">
        <v>0.50694444444444442</v>
      </c>
    </row>
    <row r="132" spans="1:17" x14ac:dyDescent="0.25">
      <c r="A132" s="9" t="s">
        <v>552</v>
      </c>
      <c r="B132" s="5">
        <v>20.75</v>
      </c>
      <c r="C132" t="s">
        <v>13</v>
      </c>
      <c r="D132" t="s">
        <v>14</v>
      </c>
      <c r="F132" s="3">
        <v>41816</v>
      </c>
      <c r="G132" s="8">
        <v>0.70138888888888884</v>
      </c>
      <c r="H132" s="3">
        <v>41818</v>
      </c>
      <c r="I132" s="8">
        <v>0.50694444444444442</v>
      </c>
    </row>
    <row r="133" spans="1:17" x14ac:dyDescent="0.25">
      <c r="A133" s="9" t="s">
        <v>553</v>
      </c>
      <c r="B133" s="5">
        <v>20.75</v>
      </c>
      <c r="C133" t="s">
        <v>13</v>
      </c>
      <c r="D133" t="s">
        <v>14</v>
      </c>
      <c r="F133" s="3">
        <v>41816</v>
      </c>
      <c r="G133" s="8">
        <v>0.70138888888888884</v>
      </c>
      <c r="H133" s="3">
        <v>41818</v>
      </c>
      <c r="I133" s="8">
        <v>0.50694444444444442</v>
      </c>
    </row>
    <row r="134" spans="1:17" x14ac:dyDescent="0.25">
      <c r="A134" s="9" t="s">
        <v>554</v>
      </c>
      <c r="B134" s="5">
        <v>20.75</v>
      </c>
      <c r="C134" t="s">
        <v>13</v>
      </c>
      <c r="D134" t="s">
        <v>14</v>
      </c>
      <c r="F134" s="3">
        <v>41816</v>
      </c>
      <c r="G134" s="8">
        <v>0.70138888888888884</v>
      </c>
      <c r="H134" s="3">
        <v>41818</v>
      </c>
      <c r="I134" s="8">
        <v>0.50694444444444442</v>
      </c>
    </row>
    <row r="135" spans="1:17" x14ac:dyDescent="0.25">
      <c r="A135" s="9" t="s">
        <v>555</v>
      </c>
      <c r="B135" s="5">
        <v>20.75</v>
      </c>
      <c r="C135" t="s">
        <v>13</v>
      </c>
      <c r="D135" t="s">
        <v>14</v>
      </c>
      <c r="F135" s="3">
        <v>41816</v>
      </c>
      <c r="G135" s="8">
        <v>0.70138888888888884</v>
      </c>
      <c r="H135" s="3">
        <v>41818</v>
      </c>
      <c r="I135" s="8">
        <v>0.50694444444444442</v>
      </c>
    </row>
    <row r="136" spans="1:17" x14ac:dyDescent="0.25">
      <c r="A136" s="9" t="s">
        <v>556</v>
      </c>
      <c r="B136" s="5">
        <v>16.2</v>
      </c>
      <c r="C136" t="s">
        <v>13</v>
      </c>
      <c r="D136" t="s">
        <v>8</v>
      </c>
      <c r="F136" s="3">
        <v>41817</v>
      </c>
      <c r="G136" s="8">
        <v>0.375</v>
      </c>
      <c r="H136" s="3">
        <v>41818</v>
      </c>
      <c r="I136" s="8">
        <v>0.59722222222222221</v>
      </c>
    </row>
    <row r="137" spans="1:17" x14ac:dyDescent="0.25">
      <c r="A137" s="9" t="s">
        <v>557</v>
      </c>
      <c r="B137" s="5">
        <v>16.2</v>
      </c>
      <c r="C137" t="s">
        <v>13</v>
      </c>
      <c r="D137" t="s">
        <v>8</v>
      </c>
      <c r="F137" s="3">
        <v>41817</v>
      </c>
      <c r="G137" s="8">
        <v>0.375</v>
      </c>
      <c r="H137" s="3">
        <v>41818</v>
      </c>
      <c r="I137" s="8">
        <v>0.59722222222222221</v>
      </c>
    </row>
    <row r="138" spans="1:17" x14ac:dyDescent="0.25">
      <c r="A138" s="9" t="s">
        <v>558</v>
      </c>
      <c r="B138" s="5">
        <v>16.2</v>
      </c>
      <c r="C138" t="s">
        <v>13</v>
      </c>
      <c r="D138" t="s">
        <v>8</v>
      </c>
      <c r="F138" s="3">
        <v>41817</v>
      </c>
      <c r="G138" s="8">
        <v>0.375</v>
      </c>
      <c r="H138" s="3">
        <v>41818</v>
      </c>
      <c r="I138" s="8">
        <v>0.59722222222222221</v>
      </c>
    </row>
    <row r="139" spans="1:17" x14ac:dyDescent="0.25">
      <c r="A139" s="9" t="s">
        <v>559</v>
      </c>
      <c r="B139" s="5">
        <v>16.2</v>
      </c>
      <c r="C139" t="s">
        <v>13</v>
      </c>
      <c r="D139" t="s">
        <v>8</v>
      </c>
      <c r="F139" s="3">
        <v>41817</v>
      </c>
      <c r="G139" s="8">
        <v>0.375</v>
      </c>
      <c r="H139" s="3">
        <v>41818</v>
      </c>
      <c r="I139" s="8">
        <v>0.59722222222222221</v>
      </c>
    </row>
    <row r="140" spans="1:17" x14ac:dyDescent="0.25">
      <c r="A140" s="9" t="s">
        <v>560</v>
      </c>
      <c r="B140" s="5">
        <v>16.2</v>
      </c>
      <c r="C140" t="s">
        <v>13</v>
      </c>
      <c r="D140" t="s">
        <v>14</v>
      </c>
      <c r="F140" s="3">
        <v>41817</v>
      </c>
      <c r="G140" s="8">
        <v>0.375</v>
      </c>
      <c r="H140" s="3">
        <v>41818</v>
      </c>
      <c r="I140" s="8">
        <v>0.59722222222222221</v>
      </c>
    </row>
    <row r="141" spans="1:17" x14ac:dyDescent="0.25">
      <c r="A141" s="9" t="s">
        <v>561</v>
      </c>
      <c r="B141" s="5">
        <v>16.2</v>
      </c>
      <c r="C141" t="s">
        <v>13</v>
      </c>
      <c r="D141" t="s">
        <v>14</v>
      </c>
      <c r="F141" s="3">
        <v>41817</v>
      </c>
      <c r="G141" s="8">
        <v>0.375</v>
      </c>
      <c r="H141" s="3">
        <v>41818</v>
      </c>
      <c r="I141" s="8">
        <v>0.59722222222222221</v>
      </c>
    </row>
    <row r="142" spans="1:17" x14ac:dyDescent="0.25">
      <c r="A142" s="9" t="s">
        <v>562</v>
      </c>
      <c r="B142" s="5">
        <v>16.2</v>
      </c>
      <c r="C142" t="s">
        <v>13</v>
      </c>
      <c r="D142" t="s">
        <v>14</v>
      </c>
      <c r="F142" s="3">
        <v>41817</v>
      </c>
      <c r="G142" s="8">
        <v>0.375</v>
      </c>
      <c r="H142" s="3">
        <v>41818</v>
      </c>
      <c r="I142" s="8">
        <v>0.59722222222222221</v>
      </c>
    </row>
    <row r="143" spans="1:17" x14ac:dyDescent="0.25">
      <c r="A143" s="9" t="s">
        <v>563</v>
      </c>
      <c r="B143" s="5">
        <v>16.2</v>
      </c>
      <c r="C143" t="s">
        <v>13</v>
      </c>
      <c r="D143" t="s">
        <v>14</v>
      </c>
      <c r="F143" s="3">
        <v>41817</v>
      </c>
      <c r="G143" s="8">
        <v>0.375</v>
      </c>
      <c r="H143" s="3">
        <v>41818</v>
      </c>
      <c r="I143" s="8">
        <v>0.59722222222222221</v>
      </c>
    </row>
    <row r="144" spans="1:17" x14ac:dyDescent="0.25">
      <c r="A144" s="9" t="s">
        <v>564</v>
      </c>
      <c r="B144" s="5">
        <v>10.5</v>
      </c>
      <c r="C144" t="s">
        <v>13</v>
      </c>
      <c r="D144" t="s">
        <v>8</v>
      </c>
      <c r="F144" s="3">
        <v>41817</v>
      </c>
      <c r="G144" s="8">
        <v>0.58333333333333337</v>
      </c>
      <c r="H144" s="3">
        <v>41818</v>
      </c>
      <c r="I144" s="8">
        <v>0.75</v>
      </c>
    </row>
    <row r="145" spans="1:9" x14ac:dyDescent="0.25">
      <c r="A145" s="9" t="s">
        <v>565</v>
      </c>
      <c r="B145" s="5">
        <v>10.5</v>
      </c>
      <c r="C145" t="s">
        <v>13</v>
      </c>
      <c r="D145" t="s">
        <v>8</v>
      </c>
      <c r="F145" s="3">
        <v>41817</v>
      </c>
      <c r="G145" s="8">
        <v>0.58333333333333337</v>
      </c>
      <c r="H145" s="3">
        <v>41818</v>
      </c>
      <c r="I145" s="8">
        <v>0.75</v>
      </c>
    </row>
    <row r="146" spans="1:9" x14ac:dyDescent="0.25">
      <c r="A146" s="9" t="s">
        <v>566</v>
      </c>
      <c r="B146" s="5">
        <v>10.5</v>
      </c>
      <c r="C146" t="s">
        <v>13</v>
      </c>
      <c r="D146" t="s">
        <v>8</v>
      </c>
      <c r="F146" s="3">
        <v>41817</v>
      </c>
      <c r="G146" s="8">
        <v>0.58333333333333337</v>
      </c>
      <c r="H146" s="3">
        <v>41818</v>
      </c>
      <c r="I146" s="8">
        <v>0.75</v>
      </c>
    </row>
    <row r="147" spans="1:9" x14ac:dyDescent="0.25">
      <c r="A147" s="9" t="s">
        <v>567</v>
      </c>
      <c r="B147" s="5">
        <v>10.5</v>
      </c>
      <c r="C147" t="s">
        <v>13</v>
      </c>
      <c r="D147" t="s">
        <v>8</v>
      </c>
      <c r="F147" s="3">
        <v>41817</v>
      </c>
      <c r="G147" s="8">
        <v>0.58333333333333337</v>
      </c>
      <c r="H147" s="3">
        <v>41818</v>
      </c>
      <c r="I147" s="8">
        <v>0.75</v>
      </c>
    </row>
    <row r="148" spans="1:9" x14ac:dyDescent="0.25">
      <c r="A148" s="9" t="s">
        <v>568</v>
      </c>
      <c r="B148" s="5">
        <v>10.5</v>
      </c>
      <c r="C148" t="s">
        <v>13</v>
      </c>
      <c r="D148" t="s">
        <v>14</v>
      </c>
      <c r="F148" s="3">
        <v>41817</v>
      </c>
      <c r="G148" s="8">
        <v>0.58333333333333337</v>
      </c>
      <c r="H148" s="3">
        <v>41818</v>
      </c>
      <c r="I148" s="8">
        <v>0.75</v>
      </c>
    </row>
    <row r="149" spans="1:9" x14ac:dyDescent="0.25">
      <c r="A149" s="9" t="s">
        <v>569</v>
      </c>
      <c r="B149" s="5">
        <v>10.5</v>
      </c>
      <c r="C149" t="s">
        <v>13</v>
      </c>
      <c r="D149" t="s">
        <v>14</v>
      </c>
      <c r="F149" s="3">
        <v>41817</v>
      </c>
      <c r="G149" s="8">
        <v>0.58333333333333337</v>
      </c>
      <c r="H149" s="3">
        <v>41818</v>
      </c>
      <c r="I149" s="8">
        <v>0.75</v>
      </c>
    </row>
    <row r="150" spans="1:9" x14ac:dyDescent="0.25">
      <c r="A150" s="9" t="s">
        <v>570</v>
      </c>
      <c r="B150" s="5">
        <v>10.5</v>
      </c>
      <c r="C150" t="s">
        <v>13</v>
      </c>
      <c r="D150" t="s">
        <v>14</v>
      </c>
      <c r="F150" s="3">
        <v>41817</v>
      </c>
      <c r="G150" s="8">
        <v>0.58333333333333337</v>
      </c>
      <c r="H150" s="3">
        <v>41818</v>
      </c>
      <c r="I150" s="8">
        <v>0.75</v>
      </c>
    </row>
    <row r="151" spans="1:9" x14ac:dyDescent="0.25">
      <c r="A151" s="9" t="s">
        <v>571</v>
      </c>
      <c r="B151" s="5">
        <v>10.5</v>
      </c>
      <c r="C151" t="s">
        <v>13</v>
      </c>
      <c r="D151" t="s">
        <v>14</v>
      </c>
      <c r="F151" s="3">
        <v>41817</v>
      </c>
      <c r="G151" s="8">
        <v>0.58333333333333337</v>
      </c>
      <c r="H151" s="3">
        <v>41818</v>
      </c>
      <c r="I151" s="8">
        <v>0.75</v>
      </c>
    </row>
    <row r="152" spans="1:9" x14ac:dyDescent="0.25">
      <c r="A152" s="9" t="s">
        <v>572</v>
      </c>
      <c r="B152" s="5">
        <v>20.75</v>
      </c>
      <c r="C152" t="s">
        <v>17</v>
      </c>
      <c r="F152" s="3">
        <v>41816</v>
      </c>
      <c r="G152" s="8">
        <v>0.70833333333333337</v>
      </c>
      <c r="H152" s="3">
        <v>41816</v>
      </c>
      <c r="I152" s="8">
        <v>0.71180555555555547</v>
      </c>
    </row>
    <row r="153" spans="1:9" x14ac:dyDescent="0.25">
      <c r="A153" s="9" t="s">
        <v>573</v>
      </c>
      <c r="B153" s="5">
        <v>16.2</v>
      </c>
      <c r="C153" t="s">
        <v>17</v>
      </c>
      <c r="F153" s="3">
        <v>41817</v>
      </c>
      <c r="G153" s="8">
        <v>0.5</v>
      </c>
      <c r="H153" s="3">
        <v>41817</v>
      </c>
      <c r="I153" s="8">
        <v>0.50694444444444442</v>
      </c>
    </row>
    <row r="154" spans="1:9" x14ac:dyDescent="0.25">
      <c r="A154" s="9" t="s">
        <v>574</v>
      </c>
      <c r="B154" s="5">
        <v>10.5</v>
      </c>
      <c r="C154" t="s">
        <v>17</v>
      </c>
      <c r="F154" s="3">
        <v>41817</v>
      </c>
      <c r="G154" s="8">
        <v>0.5</v>
      </c>
      <c r="H154" s="3">
        <v>41817</v>
      </c>
      <c r="I154" s="8">
        <v>0.50694444444444442</v>
      </c>
    </row>
    <row r="155" spans="1:9" x14ac:dyDescent="0.25">
      <c r="A155" s="9" t="s">
        <v>575</v>
      </c>
      <c r="B155" s="5">
        <v>20.75</v>
      </c>
      <c r="C155" t="s">
        <v>15</v>
      </c>
      <c r="E155" t="s">
        <v>179</v>
      </c>
      <c r="F155" s="3">
        <v>41816</v>
      </c>
      <c r="G155" s="8">
        <v>0.70486111111111116</v>
      </c>
      <c r="H155" s="3">
        <v>41818</v>
      </c>
      <c r="I155" s="8">
        <v>0.50486111111111109</v>
      </c>
    </row>
    <row r="156" spans="1:9" x14ac:dyDescent="0.25">
      <c r="A156" s="9" t="s">
        <v>576</v>
      </c>
      <c r="B156" s="5">
        <v>16.2</v>
      </c>
      <c r="C156" t="s">
        <v>15</v>
      </c>
      <c r="E156" t="s">
        <v>9</v>
      </c>
      <c r="F156" s="3">
        <v>41817</v>
      </c>
      <c r="G156" s="8">
        <v>0.375</v>
      </c>
      <c r="H156" s="3">
        <v>41818</v>
      </c>
      <c r="I156" s="8">
        <v>0.59375</v>
      </c>
    </row>
    <row r="157" spans="1:9" x14ac:dyDescent="0.25">
      <c r="A157" s="9" t="s">
        <v>577</v>
      </c>
      <c r="B157" s="5">
        <v>10.5</v>
      </c>
      <c r="C157" t="s">
        <v>15</v>
      </c>
      <c r="E157" t="s">
        <v>179</v>
      </c>
      <c r="F157" s="3">
        <v>41817</v>
      </c>
      <c r="G157" s="8">
        <v>0.58333333333333337</v>
      </c>
      <c r="H157" s="3">
        <v>41818</v>
      </c>
      <c r="I157" s="8">
        <v>0.75</v>
      </c>
    </row>
    <row r="158" spans="1:9" x14ac:dyDescent="0.25">
      <c r="A158" s="9" t="s">
        <v>423</v>
      </c>
      <c r="B158" s="5">
        <v>16.2</v>
      </c>
      <c r="C158" t="s">
        <v>16</v>
      </c>
      <c r="E158" t="s">
        <v>9</v>
      </c>
      <c r="F158" s="3">
        <v>41816</v>
      </c>
      <c r="G158" s="8">
        <v>0.85416666666666663</v>
      </c>
      <c r="H158" s="3">
        <v>41816</v>
      </c>
      <c r="I158" s="8">
        <v>0.89583333333333337</v>
      </c>
    </row>
  </sheetData>
  <pageMargins left="0.25" right="0.25" top="0.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2" t="s">
        <v>749</v>
      </c>
      <c r="H1" s="2" t="s">
        <v>415</v>
      </c>
      <c r="I1" s="2" t="s">
        <v>413</v>
      </c>
      <c r="J1" s="1" t="s">
        <v>10</v>
      </c>
    </row>
    <row r="2" spans="1:10" x14ac:dyDescent="0.25">
      <c r="A2" s="13" t="s">
        <v>579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41905</v>
      </c>
      <c r="G2" s="18">
        <v>0.47916666666666669</v>
      </c>
      <c r="H2" s="12">
        <v>41907</v>
      </c>
      <c r="I2" s="18">
        <v>0.42708333333333331</v>
      </c>
      <c r="J2" t="s">
        <v>242</v>
      </c>
    </row>
    <row r="3" spans="1:10" x14ac:dyDescent="0.25">
      <c r="A3" t="s">
        <v>587</v>
      </c>
      <c r="B3" s="5">
        <v>0</v>
      </c>
      <c r="C3" t="s">
        <v>12</v>
      </c>
      <c r="D3" t="s">
        <v>6</v>
      </c>
      <c r="E3" t="s">
        <v>9</v>
      </c>
      <c r="F3" s="3">
        <v>41905</v>
      </c>
      <c r="G3" s="18">
        <v>0.47916666666666669</v>
      </c>
      <c r="H3" s="12">
        <v>41907</v>
      </c>
      <c r="I3" s="18">
        <v>0.42708333333333331</v>
      </c>
      <c r="J3" t="s">
        <v>242</v>
      </c>
    </row>
    <row r="4" spans="1:10" x14ac:dyDescent="0.25">
      <c r="A4" t="s">
        <v>589</v>
      </c>
      <c r="B4" s="5">
        <v>0</v>
      </c>
      <c r="C4" t="s">
        <v>12</v>
      </c>
      <c r="D4" t="s">
        <v>7</v>
      </c>
      <c r="E4" t="s">
        <v>9</v>
      </c>
      <c r="F4" s="3">
        <v>41905</v>
      </c>
      <c r="G4" s="18">
        <v>0.47916666666666669</v>
      </c>
      <c r="H4" s="12">
        <v>41907</v>
      </c>
      <c r="I4" s="18">
        <v>0.42708333333333331</v>
      </c>
      <c r="J4" t="s">
        <v>242</v>
      </c>
    </row>
    <row r="5" spans="1:10" x14ac:dyDescent="0.25">
      <c r="A5" t="s">
        <v>591</v>
      </c>
      <c r="B5" s="5">
        <v>0</v>
      </c>
      <c r="C5" t="s">
        <v>12</v>
      </c>
      <c r="D5" t="s">
        <v>8</v>
      </c>
      <c r="E5" t="s">
        <v>9</v>
      </c>
      <c r="F5" s="3">
        <v>41905</v>
      </c>
      <c r="G5" s="18">
        <v>0.47916666666666669</v>
      </c>
      <c r="H5" s="12">
        <v>41907</v>
      </c>
      <c r="I5" s="18">
        <v>0.42708333333333331</v>
      </c>
      <c r="J5" t="s">
        <v>242</v>
      </c>
    </row>
    <row r="6" spans="1:10" x14ac:dyDescent="0.25">
      <c r="A6" t="s">
        <v>593</v>
      </c>
      <c r="B6" s="5">
        <v>0</v>
      </c>
      <c r="C6" t="s">
        <v>12</v>
      </c>
      <c r="D6" t="s">
        <v>5</v>
      </c>
      <c r="E6" t="s">
        <v>9</v>
      </c>
      <c r="F6" s="3">
        <v>41905</v>
      </c>
      <c r="G6" s="8">
        <v>0.5</v>
      </c>
      <c r="H6" s="12">
        <v>41907</v>
      </c>
      <c r="I6" s="8">
        <v>0.41111111111111115</v>
      </c>
      <c r="J6" t="s">
        <v>243</v>
      </c>
    </row>
    <row r="7" spans="1:10" x14ac:dyDescent="0.25">
      <c r="A7" t="s">
        <v>595</v>
      </c>
      <c r="B7" s="5">
        <v>0</v>
      </c>
      <c r="C7" t="s">
        <v>12</v>
      </c>
      <c r="D7" t="s">
        <v>6</v>
      </c>
      <c r="E7" t="s">
        <v>9</v>
      </c>
      <c r="F7" s="3">
        <v>41905</v>
      </c>
      <c r="G7" s="8">
        <v>0.5</v>
      </c>
      <c r="H7" s="12">
        <v>41907</v>
      </c>
      <c r="I7" s="8">
        <v>0.41111111111111115</v>
      </c>
      <c r="J7" t="s">
        <v>243</v>
      </c>
    </row>
    <row r="8" spans="1:10" x14ac:dyDescent="0.25">
      <c r="A8" t="s">
        <v>597</v>
      </c>
      <c r="B8" s="5">
        <v>0</v>
      </c>
      <c r="C8" t="s">
        <v>12</v>
      </c>
      <c r="D8" t="s">
        <v>7</v>
      </c>
      <c r="E8" t="s">
        <v>9</v>
      </c>
      <c r="F8" s="3">
        <v>41905</v>
      </c>
      <c r="G8" s="8">
        <v>0.5</v>
      </c>
      <c r="H8" s="12">
        <v>41907</v>
      </c>
      <c r="I8" s="8">
        <v>0.41111111111111115</v>
      </c>
      <c r="J8" t="s">
        <v>243</v>
      </c>
    </row>
    <row r="9" spans="1:10" x14ac:dyDescent="0.25">
      <c r="A9" t="s">
        <v>599</v>
      </c>
      <c r="B9" s="5">
        <v>0</v>
      </c>
      <c r="C9" t="s">
        <v>12</v>
      </c>
      <c r="D9" t="s">
        <v>8</v>
      </c>
      <c r="E9" t="s">
        <v>9</v>
      </c>
      <c r="F9" s="3">
        <v>41905</v>
      </c>
      <c r="G9" s="8">
        <v>0.5</v>
      </c>
      <c r="H9" s="12">
        <v>41907</v>
      </c>
      <c r="I9" s="8">
        <v>0.41111111111111115</v>
      </c>
      <c r="J9" t="s">
        <v>243</v>
      </c>
    </row>
    <row r="10" spans="1:10" x14ac:dyDescent="0.25">
      <c r="A10" t="s">
        <v>601</v>
      </c>
      <c r="B10" s="5">
        <v>0</v>
      </c>
      <c r="C10" t="s">
        <v>12</v>
      </c>
      <c r="D10" t="s">
        <v>7</v>
      </c>
      <c r="E10" t="s">
        <v>9</v>
      </c>
      <c r="F10" s="3">
        <v>41905</v>
      </c>
      <c r="G10" s="8">
        <v>0.52083333333333337</v>
      </c>
      <c r="H10" s="12">
        <v>41907</v>
      </c>
      <c r="I10" s="8">
        <v>0.41319444444444442</v>
      </c>
      <c r="J10" s="13" t="s">
        <v>1588</v>
      </c>
    </row>
    <row r="11" spans="1:10" x14ac:dyDescent="0.25">
      <c r="A11" t="s">
        <v>603</v>
      </c>
      <c r="B11" s="5">
        <v>0</v>
      </c>
      <c r="C11" t="s">
        <v>12</v>
      </c>
      <c r="D11" t="s">
        <v>8</v>
      </c>
      <c r="E11" t="s">
        <v>9</v>
      </c>
      <c r="F11" s="3">
        <v>41905</v>
      </c>
      <c r="G11" s="8">
        <v>0.52083333333333337</v>
      </c>
      <c r="H11" s="12">
        <v>41907</v>
      </c>
      <c r="I11" s="8">
        <v>0.41319444444444442</v>
      </c>
      <c r="J11" s="13" t="s">
        <v>1588</v>
      </c>
    </row>
    <row r="12" spans="1:10" x14ac:dyDescent="0.25">
      <c r="A12" t="s">
        <v>605</v>
      </c>
      <c r="B12" s="5">
        <v>0</v>
      </c>
      <c r="C12" t="s">
        <v>12</v>
      </c>
      <c r="D12" t="s">
        <v>5</v>
      </c>
      <c r="E12" t="s">
        <v>9</v>
      </c>
      <c r="F12" s="3">
        <v>41905</v>
      </c>
      <c r="G12" s="8">
        <v>0.52083333333333337</v>
      </c>
      <c r="H12" s="12">
        <v>41907</v>
      </c>
      <c r="I12" s="8">
        <v>0.41319444444444442</v>
      </c>
      <c r="J12" s="13" t="s">
        <v>1588</v>
      </c>
    </row>
    <row r="13" spans="1:10" x14ac:dyDescent="0.25">
      <c r="A13" t="s">
        <v>607</v>
      </c>
      <c r="B13" s="5">
        <v>0</v>
      </c>
      <c r="C13" t="s">
        <v>12</v>
      </c>
      <c r="D13" t="s">
        <v>6</v>
      </c>
      <c r="E13" t="s">
        <v>9</v>
      </c>
      <c r="F13" s="3">
        <v>41905</v>
      </c>
      <c r="G13" s="8">
        <v>0.52083333333333337</v>
      </c>
      <c r="H13" s="12">
        <v>41907</v>
      </c>
      <c r="I13" s="8">
        <v>0.41319444444444442</v>
      </c>
      <c r="J13" s="13" t="s">
        <v>1588</v>
      </c>
    </row>
    <row r="14" spans="1:10" x14ac:dyDescent="0.25">
      <c r="A14" t="s">
        <v>609</v>
      </c>
      <c r="B14" s="5">
        <v>1</v>
      </c>
      <c r="C14" t="s">
        <v>12</v>
      </c>
      <c r="D14" t="s">
        <v>5</v>
      </c>
      <c r="E14" t="s">
        <v>179</v>
      </c>
      <c r="F14" s="3">
        <v>41905</v>
      </c>
      <c r="G14" s="8">
        <v>0.54166666666666663</v>
      </c>
      <c r="H14" s="12">
        <v>41907</v>
      </c>
      <c r="I14" s="8">
        <v>0.45555555555555555</v>
      </c>
    </row>
    <row r="15" spans="1:10" x14ac:dyDescent="0.25">
      <c r="A15" t="s">
        <v>611</v>
      </c>
      <c r="B15" s="5">
        <v>1</v>
      </c>
      <c r="C15" t="s">
        <v>12</v>
      </c>
      <c r="D15" t="s">
        <v>6</v>
      </c>
      <c r="E15" t="s">
        <v>179</v>
      </c>
      <c r="F15" s="3">
        <v>41905</v>
      </c>
      <c r="G15" s="8">
        <v>0.54166666666666663</v>
      </c>
      <c r="H15" s="12">
        <v>41907</v>
      </c>
      <c r="I15" s="8">
        <v>0.45555555555555555</v>
      </c>
    </row>
    <row r="16" spans="1:10" x14ac:dyDescent="0.25">
      <c r="A16" t="s">
        <v>613</v>
      </c>
      <c r="B16" s="5">
        <v>1</v>
      </c>
      <c r="C16" t="s">
        <v>12</v>
      </c>
      <c r="D16" t="s">
        <v>7</v>
      </c>
      <c r="E16" t="s">
        <v>179</v>
      </c>
      <c r="F16" s="3">
        <v>41905</v>
      </c>
      <c r="G16" s="8">
        <v>0.54166666666666663</v>
      </c>
      <c r="H16" s="12">
        <v>41907</v>
      </c>
      <c r="I16" s="8">
        <v>0.45555555555555555</v>
      </c>
    </row>
    <row r="17" spans="1:10" x14ac:dyDescent="0.25">
      <c r="A17" t="s">
        <v>615</v>
      </c>
      <c r="B17" s="5">
        <v>1</v>
      </c>
      <c r="C17" t="s">
        <v>12</v>
      </c>
      <c r="D17" t="s">
        <v>8</v>
      </c>
      <c r="E17" t="s">
        <v>179</v>
      </c>
      <c r="F17" s="3">
        <v>41905</v>
      </c>
      <c r="G17" s="8">
        <v>0.54166666666666663</v>
      </c>
      <c r="H17" s="12">
        <v>41907</v>
      </c>
      <c r="I17" s="8">
        <v>0.45555555555555555</v>
      </c>
    </row>
    <row r="18" spans="1:10" x14ac:dyDescent="0.25">
      <c r="A18" t="s">
        <v>617</v>
      </c>
      <c r="B18" s="5">
        <v>1.95</v>
      </c>
      <c r="C18" t="s">
        <v>12</v>
      </c>
      <c r="D18" t="s">
        <v>5</v>
      </c>
      <c r="E18" t="s">
        <v>179</v>
      </c>
      <c r="F18" s="3">
        <v>41905</v>
      </c>
      <c r="G18" s="8">
        <v>0.5625</v>
      </c>
      <c r="H18" s="12">
        <v>41907</v>
      </c>
      <c r="I18" s="8">
        <v>0.46597222222222223</v>
      </c>
      <c r="J18" t="s">
        <v>239</v>
      </c>
    </row>
    <row r="19" spans="1:10" x14ac:dyDescent="0.25">
      <c r="A19" t="s">
        <v>619</v>
      </c>
      <c r="B19" s="5">
        <v>1.95</v>
      </c>
      <c r="C19" t="s">
        <v>12</v>
      </c>
      <c r="D19" t="s">
        <v>6</v>
      </c>
      <c r="E19" t="s">
        <v>179</v>
      </c>
      <c r="F19" s="3">
        <v>41905</v>
      </c>
      <c r="G19" s="8">
        <v>0.5625</v>
      </c>
      <c r="H19" s="12">
        <v>41907</v>
      </c>
      <c r="I19" s="8">
        <v>0.46597222222222223</v>
      </c>
      <c r="J19" t="s">
        <v>239</v>
      </c>
    </row>
    <row r="20" spans="1:10" x14ac:dyDescent="0.25">
      <c r="A20" t="s">
        <v>621</v>
      </c>
      <c r="B20" s="5">
        <v>1.95</v>
      </c>
      <c r="C20" t="s">
        <v>12</v>
      </c>
      <c r="D20" t="s">
        <v>7</v>
      </c>
      <c r="E20" t="s">
        <v>179</v>
      </c>
      <c r="F20" s="3">
        <v>41905</v>
      </c>
      <c r="G20" s="8">
        <v>0.5625</v>
      </c>
      <c r="H20" s="12">
        <v>41907</v>
      </c>
      <c r="I20" s="8">
        <v>0.46597222222222223</v>
      </c>
      <c r="J20" t="s">
        <v>239</v>
      </c>
    </row>
    <row r="21" spans="1:10" x14ac:dyDescent="0.25">
      <c r="A21" t="s">
        <v>623</v>
      </c>
      <c r="B21" s="5">
        <v>1.95</v>
      </c>
      <c r="C21" t="s">
        <v>12</v>
      </c>
      <c r="D21" t="s">
        <v>8</v>
      </c>
      <c r="E21" t="s">
        <v>179</v>
      </c>
      <c r="F21" s="3">
        <v>41905</v>
      </c>
      <c r="G21" s="8">
        <v>0.5625</v>
      </c>
      <c r="H21" s="12">
        <v>41907</v>
      </c>
      <c r="I21" s="8">
        <v>0.46597222222222223</v>
      </c>
      <c r="J21" t="s">
        <v>239</v>
      </c>
    </row>
    <row r="22" spans="1:10" x14ac:dyDescent="0.25">
      <c r="A22" t="s">
        <v>625</v>
      </c>
      <c r="B22" s="5">
        <v>2.9</v>
      </c>
      <c r="C22" t="s">
        <v>12</v>
      </c>
      <c r="D22" t="s">
        <v>5</v>
      </c>
      <c r="E22" t="s">
        <v>179</v>
      </c>
      <c r="F22" s="3">
        <v>41905</v>
      </c>
      <c r="G22" s="8">
        <v>0.64583333333333337</v>
      </c>
      <c r="H22" s="12">
        <v>41907</v>
      </c>
      <c r="I22" s="8">
        <v>0.53472222222222221</v>
      </c>
      <c r="J22" t="s">
        <v>244</v>
      </c>
    </row>
    <row r="23" spans="1:10" x14ac:dyDescent="0.25">
      <c r="A23" t="s">
        <v>627</v>
      </c>
      <c r="B23" s="5">
        <v>2.9</v>
      </c>
      <c r="C23" t="s">
        <v>12</v>
      </c>
      <c r="D23" t="s">
        <v>6</v>
      </c>
      <c r="E23" t="s">
        <v>179</v>
      </c>
      <c r="F23" s="3">
        <v>41905</v>
      </c>
      <c r="G23" s="8">
        <v>0.64583333333333337</v>
      </c>
      <c r="H23" s="12">
        <v>41907</v>
      </c>
      <c r="I23" s="8">
        <v>0.53472222222222221</v>
      </c>
      <c r="J23" t="s">
        <v>244</v>
      </c>
    </row>
    <row r="24" spans="1:10" x14ac:dyDescent="0.25">
      <c r="A24" t="s">
        <v>629</v>
      </c>
      <c r="B24" s="5">
        <v>2.9</v>
      </c>
      <c r="C24" t="s">
        <v>12</v>
      </c>
      <c r="D24" t="s">
        <v>7</v>
      </c>
      <c r="E24" t="s">
        <v>179</v>
      </c>
      <c r="F24" s="3">
        <v>41905</v>
      </c>
      <c r="G24" s="8">
        <v>0.64583333333333337</v>
      </c>
      <c r="H24" s="12">
        <v>41907</v>
      </c>
      <c r="I24" s="8">
        <v>0.53472222222222221</v>
      </c>
      <c r="J24" t="s">
        <v>244</v>
      </c>
    </row>
    <row r="25" spans="1:10" x14ac:dyDescent="0.25">
      <c r="A25" t="s">
        <v>631</v>
      </c>
      <c r="B25" s="5">
        <v>2.9</v>
      </c>
      <c r="C25" t="s">
        <v>12</v>
      </c>
      <c r="D25" t="s">
        <v>8</v>
      </c>
      <c r="E25" t="s">
        <v>179</v>
      </c>
      <c r="F25" s="3">
        <v>41905</v>
      </c>
      <c r="G25" s="8">
        <v>0.64583333333333337</v>
      </c>
      <c r="H25" s="12">
        <v>41907</v>
      </c>
      <c r="I25" s="8">
        <v>0.53472222222222221</v>
      </c>
      <c r="J25" t="s">
        <v>244</v>
      </c>
    </row>
    <row r="26" spans="1:10" x14ac:dyDescent="0.25">
      <c r="A26" t="s">
        <v>633</v>
      </c>
      <c r="B26" s="5">
        <v>4</v>
      </c>
      <c r="C26" t="s">
        <v>12</v>
      </c>
      <c r="D26" t="s">
        <v>5</v>
      </c>
      <c r="E26" t="s">
        <v>179</v>
      </c>
      <c r="F26" s="3">
        <v>41905</v>
      </c>
      <c r="G26" s="8">
        <v>0.63541666666666663</v>
      </c>
      <c r="H26" s="12"/>
      <c r="J26" t="s">
        <v>743</v>
      </c>
    </row>
    <row r="27" spans="1:10" x14ac:dyDescent="0.25">
      <c r="A27" t="s">
        <v>635</v>
      </c>
      <c r="B27" s="5">
        <v>4</v>
      </c>
      <c r="C27" t="s">
        <v>12</v>
      </c>
      <c r="D27" t="s">
        <v>6</v>
      </c>
      <c r="E27" t="s">
        <v>179</v>
      </c>
      <c r="F27" s="3">
        <v>41905</v>
      </c>
      <c r="G27" s="8">
        <v>0.63541666666666663</v>
      </c>
      <c r="J27" t="s">
        <v>743</v>
      </c>
    </row>
    <row r="28" spans="1:10" x14ac:dyDescent="0.25">
      <c r="A28" t="s">
        <v>637</v>
      </c>
      <c r="B28" s="5">
        <v>4</v>
      </c>
      <c r="C28" t="s">
        <v>12</v>
      </c>
      <c r="D28" t="s">
        <v>7</v>
      </c>
      <c r="E28" t="s">
        <v>179</v>
      </c>
      <c r="F28" s="3">
        <v>41905</v>
      </c>
      <c r="G28" s="8">
        <v>0.63541666666666663</v>
      </c>
      <c r="J28" t="s">
        <v>743</v>
      </c>
    </row>
    <row r="29" spans="1:10" x14ac:dyDescent="0.25">
      <c r="A29" t="s">
        <v>639</v>
      </c>
      <c r="B29" s="5">
        <v>4</v>
      </c>
      <c r="C29" t="s">
        <v>12</v>
      </c>
      <c r="D29" t="s">
        <v>8</v>
      </c>
      <c r="E29" t="s">
        <v>179</v>
      </c>
      <c r="F29" s="3">
        <v>41905</v>
      </c>
      <c r="G29" s="8">
        <v>0.63541666666666663</v>
      </c>
      <c r="J29" t="s">
        <v>743</v>
      </c>
    </row>
    <row r="30" spans="1:10" x14ac:dyDescent="0.25">
      <c r="A30" t="s">
        <v>641</v>
      </c>
      <c r="B30" s="5">
        <v>5</v>
      </c>
      <c r="C30" t="s">
        <v>12</v>
      </c>
      <c r="D30" t="s">
        <v>5</v>
      </c>
      <c r="E30" t="s">
        <v>9</v>
      </c>
      <c r="F30" s="3">
        <v>41905</v>
      </c>
      <c r="G30" s="8">
        <v>0.61805555555555558</v>
      </c>
      <c r="H30" s="12">
        <v>41908</v>
      </c>
      <c r="I30" s="8">
        <v>0.32777777777777778</v>
      </c>
      <c r="J30" t="s">
        <v>246</v>
      </c>
    </row>
    <row r="31" spans="1:10" x14ac:dyDescent="0.25">
      <c r="A31" t="s">
        <v>643</v>
      </c>
      <c r="B31" s="5">
        <v>5</v>
      </c>
      <c r="C31" t="s">
        <v>12</v>
      </c>
      <c r="D31" t="s">
        <v>6</v>
      </c>
      <c r="E31" t="s">
        <v>9</v>
      </c>
      <c r="F31" s="3">
        <v>41905</v>
      </c>
      <c r="G31" s="8">
        <v>0.61805555555555558</v>
      </c>
      <c r="H31" s="12">
        <v>41908</v>
      </c>
      <c r="I31" s="8">
        <v>0.32777777777777778</v>
      </c>
      <c r="J31" t="s">
        <v>246</v>
      </c>
    </row>
    <row r="32" spans="1:10" x14ac:dyDescent="0.25">
      <c r="A32" t="s">
        <v>645</v>
      </c>
      <c r="B32" s="5">
        <v>5</v>
      </c>
      <c r="C32" t="s">
        <v>12</v>
      </c>
      <c r="D32" t="s">
        <v>7</v>
      </c>
      <c r="E32" t="s">
        <v>9</v>
      </c>
      <c r="F32" s="3">
        <v>41905</v>
      </c>
      <c r="G32" s="8">
        <v>0.61805555555555558</v>
      </c>
      <c r="H32" s="12">
        <v>41908</v>
      </c>
      <c r="I32" s="8">
        <v>0.32777777777777778</v>
      </c>
      <c r="J32" t="s">
        <v>246</v>
      </c>
    </row>
    <row r="33" spans="1:10" x14ac:dyDescent="0.25">
      <c r="A33" t="s">
        <v>647</v>
      </c>
      <c r="B33" s="5">
        <v>5</v>
      </c>
      <c r="C33" t="s">
        <v>12</v>
      </c>
      <c r="D33" t="s">
        <v>8</v>
      </c>
      <c r="E33" t="s">
        <v>9</v>
      </c>
      <c r="F33" s="3">
        <v>41905</v>
      </c>
      <c r="G33" s="8">
        <v>0.61805555555555558</v>
      </c>
      <c r="H33" s="12">
        <v>41908</v>
      </c>
      <c r="I33" s="8">
        <v>0.32777777777777778</v>
      </c>
      <c r="J33" t="s">
        <v>246</v>
      </c>
    </row>
    <row r="34" spans="1:10" x14ac:dyDescent="0.25">
      <c r="A34" t="s">
        <v>649</v>
      </c>
      <c r="B34" s="5">
        <v>6</v>
      </c>
      <c r="C34" t="s">
        <v>12</v>
      </c>
      <c r="D34" t="s">
        <v>5</v>
      </c>
      <c r="E34" t="s">
        <v>9</v>
      </c>
      <c r="F34" s="3">
        <v>41905</v>
      </c>
      <c r="G34" s="8">
        <v>0.60416666666666663</v>
      </c>
      <c r="H34" s="12">
        <v>41908</v>
      </c>
      <c r="I34" s="8">
        <v>0.33958333333333335</v>
      </c>
      <c r="J34" t="s">
        <v>247</v>
      </c>
    </row>
    <row r="35" spans="1:10" x14ac:dyDescent="0.25">
      <c r="A35" t="s">
        <v>651</v>
      </c>
      <c r="B35" s="5">
        <v>6</v>
      </c>
      <c r="C35" t="s">
        <v>12</v>
      </c>
      <c r="D35" t="s">
        <v>6</v>
      </c>
      <c r="E35" t="s">
        <v>9</v>
      </c>
      <c r="F35" s="3">
        <v>41905</v>
      </c>
      <c r="G35" s="8">
        <v>0.60416666666666663</v>
      </c>
      <c r="H35" s="12">
        <v>41908</v>
      </c>
      <c r="I35" s="8">
        <v>0.33958333333333335</v>
      </c>
      <c r="J35" t="s">
        <v>247</v>
      </c>
    </row>
    <row r="36" spans="1:10" x14ac:dyDescent="0.25">
      <c r="A36" t="s">
        <v>653</v>
      </c>
      <c r="B36" s="5">
        <v>6</v>
      </c>
      <c r="C36" t="s">
        <v>12</v>
      </c>
      <c r="D36" t="s">
        <v>7</v>
      </c>
      <c r="E36" t="s">
        <v>9</v>
      </c>
      <c r="F36" s="3">
        <v>41905</v>
      </c>
      <c r="G36" s="8">
        <v>0.60416666666666663</v>
      </c>
      <c r="H36" s="12">
        <v>41908</v>
      </c>
      <c r="I36" s="8">
        <v>0.33958333333333335</v>
      </c>
      <c r="J36" t="s">
        <v>247</v>
      </c>
    </row>
    <row r="37" spans="1:10" x14ac:dyDescent="0.25">
      <c r="A37" t="s">
        <v>655</v>
      </c>
      <c r="B37" s="5">
        <v>6</v>
      </c>
      <c r="C37" t="s">
        <v>12</v>
      </c>
      <c r="D37" t="s">
        <v>8</v>
      </c>
      <c r="E37" t="s">
        <v>9</v>
      </c>
      <c r="F37" s="3">
        <v>41905</v>
      </c>
      <c r="G37" s="8">
        <v>0.60416666666666663</v>
      </c>
      <c r="H37" s="12">
        <v>41908</v>
      </c>
      <c r="I37" s="8">
        <v>0.33958333333333335</v>
      </c>
      <c r="J37" t="s">
        <v>247</v>
      </c>
    </row>
    <row r="38" spans="1:10" x14ac:dyDescent="0.25">
      <c r="A38" t="s">
        <v>657</v>
      </c>
      <c r="B38" s="5">
        <v>7</v>
      </c>
      <c r="C38" t="s">
        <v>12</v>
      </c>
      <c r="D38" t="s">
        <v>5</v>
      </c>
      <c r="E38" t="s">
        <v>9</v>
      </c>
      <c r="F38" s="3">
        <v>41905</v>
      </c>
      <c r="G38" s="8">
        <v>0.58819444444444446</v>
      </c>
      <c r="J38" t="s">
        <v>743</v>
      </c>
    </row>
    <row r="39" spans="1:10" x14ac:dyDescent="0.25">
      <c r="A39" t="s">
        <v>659</v>
      </c>
      <c r="B39" s="5">
        <v>7</v>
      </c>
      <c r="C39" t="s">
        <v>12</v>
      </c>
      <c r="D39" t="s">
        <v>6</v>
      </c>
      <c r="E39" t="s">
        <v>9</v>
      </c>
      <c r="F39" s="3">
        <v>41905</v>
      </c>
      <c r="G39" s="8">
        <v>0.58819444444444446</v>
      </c>
      <c r="J39" t="s">
        <v>743</v>
      </c>
    </row>
    <row r="40" spans="1:10" x14ac:dyDescent="0.25">
      <c r="A40" t="s">
        <v>661</v>
      </c>
      <c r="B40" s="5">
        <v>7</v>
      </c>
      <c r="C40" t="s">
        <v>12</v>
      </c>
      <c r="D40" t="s">
        <v>7</v>
      </c>
      <c r="E40" t="s">
        <v>9</v>
      </c>
      <c r="F40" s="3">
        <v>41905</v>
      </c>
      <c r="G40" s="8">
        <v>0.58819444444444446</v>
      </c>
      <c r="J40" t="s">
        <v>743</v>
      </c>
    </row>
    <row r="41" spans="1:10" x14ac:dyDescent="0.25">
      <c r="A41" t="s">
        <v>663</v>
      </c>
      <c r="B41" s="5">
        <v>7</v>
      </c>
      <c r="C41" t="s">
        <v>12</v>
      </c>
      <c r="D41" t="s">
        <v>8</v>
      </c>
      <c r="E41" t="s">
        <v>9</v>
      </c>
      <c r="F41" s="3">
        <v>41905</v>
      </c>
      <c r="G41" s="8">
        <v>0.58819444444444446</v>
      </c>
      <c r="J41" t="s">
        <v>743</v>
      </c>
    </row>
    <row r="42" spans="1:10" x14ac:dyDescent="0.25">
      <c r="A42" t="s">
        <v>665</v>
      </c>
      <c r="B42" s="5">
        <v>8</v>
      </c>
      <c r="C42" t="s">
        <v>12</v>
      </c>
      <c r="D42" t="s">
        <v>5</v>
      </c>
      <c r="E42" t="s">
        <v>9</v>
      </c>
      <c r="F42" s="3">
        <v>41905</v>
      </c>
      <c r="G42" s="8">
        <v>0.56944444444444442</v>
      </c>
      <c r="H42" s="12">
        <v>41908</v>
      </c>
      <c r="I42" s="8">
        <v>0.36805555555555558</v>
      </c>
      <c r="J42" t="s">
        <v>248</v>
      </c>
    </row>
    <row r="43" spans="1:10" x14ac:dyDescent="0.25">
      <c r="A43" t="s">
        <v>667</v>
      </c>
      <c r="B43" s="5">
        <v>8</v>
      </c>
      <c r="C43" t="s">
        <v>12</v>
      </c>
      <c r="D43" t="s">
        <v>6</v>
      </c>
      <c r="E43" t="s">
        <v>9</v>
      </c>
      <c r="F43" s="3">
        <v>41905</v>
      </c>
      <c r="G43" s="8">
        <v>0.56944444444444442</v>
      </c>
      <c r="H43" s="12">
        <v>41908</v>
      </c>
      <c r="I43" s="8">
        <v>0.36805555555555558</v>
      </c>
      <c r="J43" t="s">
        <v>248</v>
      </c>
    </row>
    <row r="44" spans="1:10" x14ac:dyDescent="0.25">
      <c r="A44" t="s">
        <v>669</v>
      </c>
      <c r="B44" s="5">
        <v>8</v>
      </c>
      <c r="C44" t="s">
        <v>12</v>
      </c>
      <c r="D44" t="s">
        <v>7</v>
      </c>
      <c r="E44" t="s">
        <v>9</v>
      </c>
      <c r="F44" s="3">
        <v>41905</v>
      </c>
      <c r="G44" s="8">
        <v>0.56944444444444442</v>
      </c>
      <c r="H44" s="12">
        <v>41908</v>
      </c>
      <c r="I44" s="8">
        <v>0.36805555555555558</v>
      </c>
      <c r="J44" t="s">
        <v>248</v>
      </c>
    </row>
    <row r="45" spans="1:10" x14ac:dyDescent="0.25">
      <c r="A45" t="s">
        <v>671</v>
      </c>
      <c r="B45" s="5">
        <v>8</v>
      </c>
      <c r="C45" t="s">
        <v>12</v>
      </c>
      <c r="D45" t="s">
        <v>8</v>
      </c>
      <c r="E45" t="s">
        <v>9</v>
      </c>
      <c r="F45" s="3">
        <v>41905</v>
      </c>
      <c r="G45" s="8">
        <v>0.56944444444444442</v>
      </c>
      <c r="H45" s="12">
        <v>41908</v>
      </c>
      <c r="I45" s="8">
        <v>0.36805555555555558</v>
      </c>
      <c r="J45" t="s">
        <v>248</v>
      </c>
    </row>
    <row r="46" spans="1:10" x14ac:dyDescent="0.25">
      <c r="A46" t="s">
        <v>673</v>
      </c>
      <c r="B46" s="5">
        <v>9</v>
      </c>
      <c r="C46" t="s">
        <v>12</v>
      </c>
      <c r="D46" t="s">
        <v>5</v>
      </c>
      <c r="E46" t="s">
        <v>9</v>
      </c>
      <c r="F46" s="3">
        <v>41905</v>
      </c>
      <c r="G46" s="8">
        <v>0.55277777777777781</v>
      </c>
      <c r="J46" t="s">
        <v>743</v>
      </c>
    </row>
    <row r="47" spans="1:10" x14ac:dyDescent="0.25">
      <c r="A47" t="s">
        <v>675</v>
      </c>
      <c r="B47" s="5">
        <v>9</v>
      </c>
      <c r="C47" t="s">
        <v>12</v>
      </c>
      <c r="D47" t="s">
        <v>6</v>
      </c>
      <c r="E47" t="s">
        <v>9</v>
      </c>
      <c r="F47" s="3">
        <v>41905</v>
      </c>
      <c r="G47" s="8">
        <v>0.55277777777777781</v>
      </c>
      <c r="J47" t="s">
        <v>743</v>
      </c>
    </row>
    <row r="48" spans="1:10" x14ac:dyDescent="0.25">
      <c r="A48" t="s">
        <v>677</v>
      </c>
      <c r="B48" s="5">
        <v>9</v>
      </c>
      <c r="C48" t="s">
        <v>12</v>
      </c>
      <c r="D48" t="s">
        <v>7</v>
      </c>
      <c r="E48" t="s">
        <v>9</v>
      </c>
      <c r="F48" s="3">
        <v>41905</v>
      </c>
      <c r="G48" s="8">
        <v>0.55277777777777781</v>
      </c>
      <c r="J48" t="s">
        <v>743</v>
      </c>
    </row>
    <row r="49" spans="1:17" x14ac:dyDescent="0.25">
      <c r="A49" t="s">
        <v>679</v>
      </c>
      <c r="B49" s="5">
        <v>9</v>
      </c>
      <c r="C49" t="s">
        <v>12</v>
      </c>
      <c r="D49" t="s">
        <v>8</v>
      </c>
      <c r="E49" t="s">
        <v>9</v>
      </c>
      <c r="F49" s="3">
        <v>41905</v>
      </c>
      <c r="G49" s="8">
        <v>0.55277777777777781</v>
      </c>
      <c r="J49" t="s">
        <v>743</v>
      </c>
    </row>
    <row r="50" spans="1:17" x14ac:dyDescent="0.25">
      <c r="A50" t="s">
        <v>681</v>
      </c>
      <c r="B50" s="5">
        <v>0</v>
      </c>
      <c r="C50" t="s">
        <v>13</v>
      </c>
      <c r="D50" t="s">
        <v>8</v>
      </c>
      <c r="F50" s="3">
        <v>41905</v>
      </c>
      <c r="G50" s="8">
        <v>0.52083333333333337</v>
      </c>
      <c r="H50" s="3">
        <v>41907</v>
      </c>
      <c r="I50" s="8">
        <v>0.41319444444444442</v>
      </c>
      <c r="J50" t="s">
        <v>241</v>
      </c>
    </row>
    <row r="51" spans="1:17" x14ac:dyDescent="0.25">
      <c r="A51" t="s">
        <v>683</v>
      </c>
      <c r="B51" s="5">
        <v>0</v>
      </c>
      <c r="C51" t="s">
        <v>13</v>
      </c>
      <c r="D51" t="s">
        <v>8</v>
      </c>
      <c r="F51" s="3">
        <v>41905</v>
      </c>
      <c r="G51" s="8">
        <v>0.52083333333333337</v>
      </c>
      <c r="H51" s="3">
        <v>41907</v>
      </c>
      <c r="I51" s="8">
        <v>0.41319444444444442</v>
      </c>
      <c r="J51" t="s">
        <v>241</v>
      </c>
    </row>
    <row r="52" spans="1:17" x14ac:dyDescent="0.25">
      <c r="A52" t="s">
        <v>685</v>
      </c>
      <c r="B52" s="5">
        <v>0</v>
      </c>
      <c r="C52" t="s">
        <v>13</v>
      </c>
      <c r="D52" t="s">
        <v>8</v>
      </c>
      <c r="F52" s="3">
        <v>41905</v>
      </c>
      <c r="G52" s="8">
        <v>0.52083333333333337</v>
      </c>
      <c r="H52" s="3">
        <v>41907</v>
      </c>
      <c r="I52" s="8">
        <v>0.41319444444444442</v>
      </c>
      <c r="J52" t="s">
        <v>241</v>
      </c>
    </row>
    <row r="53" spans="1:17" x14ac:dyDescent="0.25">
      <c r="A53" t="s">
        <v>687</v>
      </c>
      <c r="B53" s="5">
        <v>0</v>
      </c>
      <c r="C53" t="s">
        <v>13</v>
      </c>
      <c r="D53" t="s">
        <v>8</v>
      </c>
      <c r="F53" s="3">
        <v>41905</v>
      </c>
      <c r="G53" s="8">
        <v>0.52083333333333337</v>
      </c>
      <c r="H53" s="3">
        <v>41907</v>
      </c>
      <c r="I53" s="8">
        <v>0.41319444444444442</v>
      </c>
      <c r="J53" t="s">
        <v>241</v>
      </c>
    </row>
    <row r="54" spans="1:17" x14ac:dyDescent="0.25">
      <c r="A54" t="s">
        <v>689</v>
      </c>
      <c r="B54" s="5">
        <v>0</v>
      </c>
      <c r="C54" t="s">
        <v>13</v>
      </c>
      <c r="D54" t="s">
        <v>14</v>
      </c>
      <c r="F54" s="3">
        <v>41905</v>
      </c>
      <c r="G54" s="8">
        <v>0.52083333333333337</v>
      </c>
      <c r="H54" s="3">
        <v>41907</v>
      </c>
      <c r="I54" s="8">
        <v>0.41319444444444442</v>
      </c>
      <c r="J54" t="s">
        <v>241</v>
      </c>
    </row>
    <row r="55" spans="1:17" x14ac:dyDescent="0.25">
      <c r="A55" t="s">
        <v>691</v>
      </c>
      <c r="B55" s="5">
        <v>0</v>
      </c>
      <c r="C55" t="s">
        <v>13</v>
      </c>
      <c r="D55" t="s">
        <v>14</v>
      </c>
      <c r="F55" s="3">
        <v>41905</v>
      </c>
      <c r="G55" s="8">
        <v>0.52083333333333337</v>
      </c>
      <c r="H55" s="3">
        <v>41907</v>
      </c>
      <c r="I55" s="8">
        <v>0.41319444444444442</v>
      </c>
      <c r="J55" t="s">
        <v>241</v>
      </c>
    </row>
    <row r="56" spans="1:17" x14ac:dyDescent="0.25">
      <c r="A56" t="s">
        <v>693</v>
      </c>
      <c r="B56" s="5">
        <v>0</v>
      </c>
      <c r="C56" t="s">
        <v>13</v>
      </c>
      <c r="D56" t="s">
        <v>14</v>
      </c>
      <c r="F56" s="3">
        <v>41905</v>
      </c>
      <c r="G56" s="8">
        <v>0.52083333333333337</v>
      </c>
      <c r="H56" s="3">
        <v>41907</v>
      </c>
      <c r="I56" s="8">
        <v>0.41319444444444442</v>
      </c>
      <c r="J56" t="s">
        <v>241</v>
      </c>
    </row>
    <row r="57" spans="1:17" x14ac:dyDescent="0.25">
      <c r="A57" t="s">
        <v>695</v>
      </c>
      <c r="B57" s="5">
        <v>0</v>
      </c>
      <c r="C57" t="s">
        <v>13</v>
      </c>
      <c r="D57" t="s">
        <v>14</v>
      </c>
      <c r="F57" s="3">
        <v>41905</v>
      </c>
      <c r="G57" s="8">
        <v>0.52083333333333337</v>
      </c>
      <c r="H57" s="3">
        <v>41907</v>
      </c>
      <c r="I57" s="8">
        <v>0.41319444444444442</v>
      </c>
      <c r="J57" t="s">
        <v>241</v>
      </c>
      <c r="Q57" s="8"/>
    </row>
    <row r="58" spans="1:17" x14ac:dyDescent="0.25">
      <c r="A58" t="s">
        <v>697</v>
      </c>
      <c r="B58" s="5">
        <v>1.95</v>
      </c>
      <c r="C58" t="s">
        <v>13</v>
      </c>
      <c r="D58" t="s">
        <v>8</v>
      </c>
      <c r="F58" s="3">
        <v>41905</v>
      </c>
      <c r="G58" s="8">
        <v>0.5625</v>
      </c>
      <c r="J58" t="s">
        <v>744</v>
      </c>
    </row>
    <row r="59" spans="1:17" x14ac:dyDescent="0.25">
      <c r="A59" t="s">
        <v>699</v>
      </c>
      <c r="B59" s="5">
        <v>1.95</v>
      </c>
      <c r="C59" t="s">
        <v>13</v>
      </c>
      <c r="D59" t="s">
        <v>8</v>
      </c>
      <c r="F59" s="3">
        <v>41905</v>
      </c>
      <c r="G59" s="8">
        <v>0.5625</v>
      </c>
      <c r="J59" t="s">
        <v>744</v>
      </c>
      <c r="Q59" s="8"/>
    </row>
    <row r="60" spans="1:17" x14ac:dyDescent="0.25">
      <c r="A60" t="s">
        <v>701</v>
      </c>
      <c r="B60" s="5">
        <v>1.95</v>
      </c>
      <c r="C60" t="s">
        <v>13</v>
      </c>
      <c r="D60" t="s">
        <v>8</v>
      </c>
      <c r="F60" s="3">
        <v>41905</v>
      </c>
      <c r="G60" s="8">
        <v>0.5625</v>
      </c>
      <c r="J60" t="s">
        <v>744</v>
      </c>
    </row>
    <row r="61" spans="1:17" x14ac:dyDescent="0.25">
      <c r="A61" t="s">
        <v>703</v>
      </c>
      <c r="B61" s="5">
        <v>1.95</v>
      </c>
      <c r="C61" t="s">
        <v>13</v>
      </c>
      <c r="D61" t="s">
        <v>8</v>
      </c>
      <c r="F61" s="3">
        <v>41905</v>
      </c>
      <c r="G61" s="8">
        <v>0.5625</v>
      </c>
      <c r="J61" t="s">
        <v>744</v>
      </c>
      <c r="Q61" s="8"/>
    </row>
    <row r="62" spans="1:17" x14ac:dyDescent="0.25">
      <c r="A62" t="s">
        <v>705</v>
      </c>
      <c r="B62" s="5">
        <v>1.95</v>
      </c>
      <c r="C62" t="s">
        <v>13</v>
      </c>
      <c r="D62" t="s">
        <v>14</v>
      </c>
      <c r="F62" s="3">
        <v>41905</v>
      </c>
      <c r="G62" s="8">
        <v>0.5625</v>
      </c>
      <c r="J62" t="s">
        <v>744</v>
      </c>
      <c r="Q62" s="8"/>
    </row>
    <row r="63" spans="1:17" x14ac:dyDescent="0.25">
      <c r="A63" t="s">
        <v>707</v>
      </c>
      <c r="B63" s="5">
        <v>1.95</v>
      </c>
      <c r="C63" t="s">
        <v>13</v>
      </c>
      <c r="D63" t="s">
        <v>14</v>
      </c>
      <c r="F63" s="3">
        <v>41905</v>
      </c>
      <c r="G63" s="8">
        <v>0.5625</v>
      </c>
      <c r="J63" t="s">
        <v>744</v>
      </c>
      <c r="Q63" s="8"/>
    </row>
    <row r="64" spans="1:17" x14ac:dyDescent="0.25">
      <c r="A64" t="s">
        <v>709</v>
      </c>
      <c r="B64" s="5">
        <v>1.95</v>
      </c>
      <c r="C64" t="s">
        <v>13</v>
      </c>
      <c r="D64" t="s">
        <v>14</v>
      </c>
      <c r="F64" s="3">
        <v>41905</v>
      </c>
      <c r="G64" s="8">
        <v>0.5625</v>
      </c>
      <c r="J64" t="s">
        <v>744</v>
      </c>
    </row>
    <row r="65" spans="1:17" x14ac:dyDescent="0.25">
      <c r="A65" t="s">
        <v>711</v>
      </c>
      <c r="B65" s="5">
        <v>1.95</v>
      </c>
      <c r="C65" t="s">
        <v>13</v>
      </c>
      <c r="D65" t="s">
        <v>14</v>
      </c>
      <c r="F65" s="3">
        <v>41905</v>
      </c>
      <c r="G65" s="8">
        <v>0.5625</v>
      </c>
      <c r="J65" t="s">
        <v>744</v>
      </c>
      <c r="Q65" s="8"/>
    </row>
    <row r="66" spans="1:17" x14ac:dyDescent="0.25">
      <c r="A66" t="s">
        <v>713</v>
      </c>
      <c r="B66" s="5">
        <v>9</v>
      </c>
      <c r="C66" t="s">
        <v>13</v>
      </c>
      <c r="D66" t="s">
        <v>8</v>
      </c>
      <c r="F66" s="3">
        <v>41905</v>
      </c>
      <c r="G66" s="8">
        <v>0.55277777777777781</v>
      </c>
      <c r="J66" t="s">
        <v>744</v>
      </c>
    </row>
    <row r="67" spans="1:17" x14ac:dyDescent="0.25">
      <c r="A67" t="s">
        <v>715</v>
      </c>
      <c r="B67" s="5">
        <v>9</v>
      </c>
      <c r="C67" t="s">
        <v>13</v>
      </c>
      <c r="D67" t="s">
        <v>8</v>
      </c>
      <c r="F67" s="3">
        <v>41905</v>
      </c>
      <c r="G67" s="8">
        <v>0.55277777777777781</v>
      </c>
      <c r="J67" t="s">
        <v>744</v>
      </c>
      <c r="Q67" s="8"/>
    </row>
    <row r="68" spans="1:17" x14ac:dyDescent="0.25">
      <c r="A68" t="s">
        <v>717</v>
      </c>
      <c r="B68" s="5">
        <v>9</v>
      </c>
      <c r="C68" t="s">
        <v>13</v>
      </c>
      <c r="D68" t="s">
        <v>8</v>
      </c>
      <c r="F68" s="3">
        <v>41905</v>
      </c>
      <c r="G68" s="8">
        <v>0.55277777777777781</v>
      </c>
      <c r="J68" t="s">
        <v>744</v>
      </c>
    </row>
    <row r="69" spans="1:17" x14ac:dyDescent="0.25">
      <c r="A69" t="s">
        <v>719</v>
      </c>
      <c r="B69" s="5">
        <v>9</v>
      </c>
      <c r="C69" t="s">
        <v>13</v>
      </c>
      <c r="D69" t="s">
        <v>8</v>
      </c>
      <c r="F69" s="3">
        <v>41905</v>
      </c>
      <c r="G69" s="8">
        <v>0.55277777777777781</v>
      </c>
      <c r="J69" t="s">
        <v>744</v>
      </c>
    </row>
    <row r="70" spans="1:17" x14ac:dyDescent="0.25">
      <c r="A70" t="s">
        <v>721</v>
      </c>
      <c r="B70" s="5">
        <v>9</v>
      </c>
      <c r="C70" t="s">
        <v>13</v>
      </c>
      <c r="D70" t="s">
        <v>14</v>
      </c>
      <c r="F70" s="3">
        <v>41905</v>
      </c>
      <c r="G70" s="8">
        <v>0.55277777777777781</v>
      </c>
      <c r="J70" t="s">
        <v>744</v>
      </c>
    </row>
    <row r="71" spans="1:17" x14ac:dyDescent="0.25">
      <c r="A71" t="s">
        <v>723</v>
      </c>
      <c r="B71" s="5">
        <v>9</v>
      </c>
      <c r="C71" t="s">
        <v>13</v>
      </c>
      <c r="D71" t="s">
        <v>14</v>
      </c>
      <c r="F71" s="3">
        <v>41905</v>
      </c>
      <c r="G71" s="8">
        <v>0.55277777777777781</v>
      </c>
      <c r="J71" t="s">
        <v>744</v>
      </c>
    </row>
    <row r="72" spans="1:17" x14ac:dyDescent="0.25">
      <c r="A72" t="s">
        <v>725</v>
      </c>
      <c r="B72" s="5">
        <v>9</v>
      </c>
      <c r="C72" t="s">
        <v>13</v>
      </c>
      <c r="D72" t="s">
        <v>14</v>
      </c>
      <c r="F72" s="3">
        <v>41905</v>
      </c>
      <c r="G72" s="8">
        <v>0.55277777777777781</v>
      </c>
      <c r="J72" t="s">
        <v>744</v>
      </c>
    </row>
    <row r="73" spans="1:17" x14ac:dyDescent="0.25">
      <c r="A73" t="s">
        <v>727</v>
      </c>
      <c r="B73" s="5">
        <v>9</v>
      </c>
      <c r="C73" t="s">
        <v>13</v>
      </c>
      <c r="D73" t="s">
        <v>14</v>
      </c>
      <c r="F73" s="3">
        <v>41905</v>
      </c>
      <c r="G73" s="8">
        <v>0.55277777777777781</v>
      </c>
      <c r="J73" t="s">
        <v>744</v>
      </c>
    </row>
    <row r="74" spans="1:17" x14ac:dyDescent="0.25">
      <c r="A74" t="s">
        <v>580</v>
      </c>
      <c r="B74" s="5">
        <v>0.2</v>
      </c>
      <c r="C74" t="s">
        <v>15</v>
      </c>
      <c r="E74" t="s">
        <v>179</v>
      </c>
      <c r="F74" s="3">
        <v>41905</v>
      </c>
      <c r="G74" s="8">
        <v>0.53125</v>
      </c>
      <c r="J74" t="s">
        <v>746</v>
      </c>
    </row>
    <row r="75" spans="1:17" x14ac:dyDescent="0.25">
      <c r="A75" t="s">
        <v>730</v>
      </c>
      <c r="B75" s="5">
        <v>1.95</v>
      </c>
      <c r="C75" t="s">
        <v>15</v>
      </c>
      <c r="E75" t="s">
        <v>179</v>
      </c>
      <c r="F75" s="3">
        <v>41905</v>
      </c>
      <c r="G75" s="8">
        <v>0.5625</v>
      </c>
      <c r="J75" t="s">
        <v>746</v>
      </c>
    </row>
    <row r="76" spans="1:17" x14ac:dyDescent="0.25">
      <c r="A76" t="s">
        <v>732</v>
      </c>
      <c r="B76" s="5">
        <v>9</v>
      </c>
      <c r="C76" t="s">
        <v>15</v>
      </c>
      <c r="E76" t="s">
        <v>179</v>
      </c>
      <c r="F76" s="3">
        <v>41905</v>
      </c>
      <c r="G76" s="8">
        <v>0.55277777777777781</v>
      </c>
      <c r="J76" t="s">
        <v>746</v>
      </c>
    </row>
    <row r="77" spans="1:17" x14ac:dyDescent="0.25">
      <c r="A77" t="s">
        <v>581</v>
      </c>
      <c r="B77" s="5">
        <v>9</v>
      </c>
      <c r="C77" t="s">
        <v>17</v>
      </c>
      <c r="F77" s="3">
        <v>41906</v>
      </c>
      <c r="G77" s="8">
        <v>0.41666666666666669</v>
      </c>
      <c r="H77" s="3">
        <v>41906</v>
      </c>
      <c r="I77" s="8">
        <v>0.42499999999999999</v>
      </c>
      <c r="J77" t="s">
        <v>235</v>
      </c>
    </row>
    <row r="78" spans="1:17" x14ac:dyDescent="0.25">
      <c r="A78" t="s">
        <v>735</v>
      </c>
      <c r="B78" s="5">
        <v>1.95</v>
      </c>
      <c r="C78" t="s">
        <v>17</v>
      </c>
      <c r="F78" s="3">
        <v>41906</v>
      </c>
      <c r="G78" s="8">
        <v>0.60416666666666663</v>
      </c>
      <c r="H78" s="3">
        <v>41906</v>
      </c>
      <c r="I78" s="8">
        <v>0.6118055555555556</v>
      </c>
      <c r="J78" t="s">
        <v>238</v>
      </c>
    </row>
    <row r="79" spans="1:17" x14ac:dyDescent="0.25">
      <c r="A79" t="s">
        <v>737</v>
      </c>
      <c r="B79" s="5">
        <v>0.2</v>
      </c>
      <c r="C79" t="s">
        <v>17</v>
      </c>
      <c r="F79" s="3">
        <v>41906</v>
      </c>
      <c r="G79" s="8">
        <v>0.64583333333333337</v>
      </c>
      <c r="H79" s="3">
        <v>41906</v>
      </c>
      <c r="I79" s="8">
        <v>0.65347222222222223</v>
      </c>
      <c r="J79" t="s">
        <v>240</v>
      </c>
    </row>
    <row r="80" spans="1:17" x14ac:dyDescent="0.25">
      <c r="A80" t="s">
        <v>582</v>
      </c>
      <c r="B80" s="5">
        <v>9</v>
      </c>
      <c r="C80" t="s">
        <v>16</v>
      </c>
      <c r="E80" t="s">
        <v>9</v>
      </c>
      <c r="F80" s="3">
        <v>41905</v>
      </c>
      <c r="G80" s="8">
        <v>0.79166666666666663</v>
      </c>
      <c r="H80" s="3">
        <v>41905</v>
      </c>
      <c r="I80" s="8">
        <v>0.83333333333333337</v>
      </c>
      <c r="J80" t="s">
        <v>236</v>
      </c>
    </row>
    <row r="81" spans="1:10" x14ac:dyDescent="0.25">
      <c r="A81" t="s">
        <v>740</v>
      </c>
      <c r="B81" s="5">
        <v>2</v>
      </c>
      <c r="C81" t="s">
        <v>16</v>
      </c>
      <c r="E81" t="s">
        <v>179</v>
      </c>
      <c r="F81" s="3">
        <v>41906</v>
      </c>
      <c r="H81" s="3">
        <v>41906</v>
      </c>
      <c r="J81" t="s">
        <v>905</v>
      </c>
    </row>
    <row r="82" spans="1:10" s="1" customFormat="1" x14ac:dyDescent="0.25">
      <c r="A82" t="s">
        <v>586</v>
      </c>
      <c r="B82" s="5">
        <v>10.4</v>
      </c>
      <c r="C82" t="s">
        <v>12</v>
      </c>
      <c r="D82" t="s">
        <v>5</v>
      </c>
      <c r="E82" t="s">
        <v>179</v>
      </c>
      <c r="F82" s="3">
        <v>41905</v>
      </c>
      <c r="G82" s="8">
        <v>0.45833333333333331</v>
      </c>
      <c r="H82" s="3">
        <v>41907</v>
      </c>
      <c r="I82" s="8">
        <v>0.28125</v>
      </c>
      <c r="J82" t="s">
        <v>234</v>
      </c>
    </row>
    <row r="83" spans="1:10" x14ac:dyDescent="0.25">
      <c r="A83" t="s">
        <v>588</v>
      </c>
      <c r="B83" s="5">
        <v>10.4</v>
      </c>
      <c r="C83" t="s">
        <v>12</v>
      </c>
      <c r="D83" t="s">
        <v>6</v>
      </c>
      <c r="E83" t="s">
        <v>179</v>
      </c>
      <c r="F83" s="3">
        <v>41905</v>
      </c>
      <c r="G83" s="8">
        <v>0.45833333333333331</v>
      </c>
      <c r="H83" s="3">
        <v>41907</v>
      </c>
      <c r="I83" s="8">
        <v>0.28125</v>
      </c>
      <c r="J83" t="s">
        <v>234</v>
      </c>
    </row>
    <row r="84" spans="1:10" x14ac:dyDescent="0.25">
      <c r="A84" t="s">
        <v>590</v>
      </c>
      <c r="B84" s="5">
        <v>10.4</v>
      </c>
      <c r="C84" t="s">
        <v>12</v>
      </c>
      <c r="D84" t="s">
        <v>7</v>
      </c>
      <c r="E84" t="s">
        <v>179</v>
      </c>
      <c r="F84" s="3">
        <v>41905</v>
      </c>
      <c r="G84" s="8">
        <v>0.45833333333333331</v>
      </c>
      <c r="H84" s="3">
        <v>41907</v>
      </c>
      <c r="I84" s="8">
        <v>0.28125</v>
      </c>
      <c r="J84" t="s">
        <v>234</v>
      </c>
    </row>
    <row r="85" spans="1:10" x14ac:dyDescent="0.25">
      <c r="A85" t="s">
        <v>592</v>
      </c>
      <c r="B85" s="5">
        <v>10.4</v>
      </c>
      <c r="C85" t="s">
        <v>12</v>
      </c>
      <c r="D85" t="s">
        <v>8</v>
      </c>
      <c r="E85" t="s">
        <v>179</v>
      </c>
      <c r="F85" s="3">
        <v>41905</v>
      </c>
      <c r="G85" s="8">
        <v>0.45833333333333331</v>
      </c>
      <c r="H85" s="3">
        <v>41907</v>
      </c>
      <c r="I85" s="8">
        <v>0.28125</v>
      </c>
      <c r="J85" t="s">
        <v>234</v>
      </c>
    </row>
    <row r="86" spans="1:10" x14ac:dyDescent="0.25">
      <c r="A86" t="s">
        <v>594</v>
      </c>
      <c r="B86" s="5">
        <v>11</v>
      </c>
      <c r="C86" t="s">
        <v>12</v>
      </c>
      <c r="D86" t="s">
        <v>5</v>
      </c>
      <c r="E86" t="s">
        <v>179</v>
      </c>
      <c r="F86" s="3">
        <v>41905</v>
      </c>
      <c r="G86" s="8">
        <v>0.46875</v>
      </c>
      <c r="H86" s="3">
        <v>41907</v>
      </c>
      <c r="I86" s="8">
        <v>0.29166666666666669</v>
      </c>
    </row>
    <row r="87" spans="1:10" x14ac:dyDescent="0.25">
      <c r="A87" t="s">
        <v>596</v>
      </c>
      <c r="B87" s="5">
        <v>11</v>
      </c>
      <c r="C87" t="s">
        <v>12</v>
      </c>
      <c r="D87" t="s">
        <v>6</v>
      </c>
      <c r="E87" t="s">
        <v>179</v>
      </c>
      <c r="F87" s="3">
        <v>41905</v>
      </c>
      <c r="G87" s="8">
        <v>0.46875</v>
      </c>
      <c r="H87" s="3">
        <v>41907</v>
      </c>
      <c r="I87" s="8">
        <v>0.29166666666666669</v>
      </c>
    </row>
    <row r="88" spans="1:10" x14ac:dyDescent="0.25">
      <c r="A88" t="s">
        <v>598</v>
      </c>
      <c r="B88" s="5">
        <v>11</v>
      </c>
      <c r="C88" t="s">
        <v>12</v>
      </c>
      <c r="D88" t="s">
        <v>7</v>
      </c>
      <c r="E88" t="s">
        <v>179</v>
      </c>
      <c r="F88" s="3">
        <v>41905</v>
      </c>
      <c r="G88" s="8">
        <v>0.46875</v>
      </c>
      <c r="H88" s="3">
        <v>41907</v>
      </c>
      <c r="I88" s="8">
        <v>0.29166666666666669</v>
      </c>
    </row>
    <row r="89" spans="1:10" x14ac:dyDescent="0.25">
      <c r="A89" t="s">
        <v>600</v>
      </c>
      <c r="B89" s="5">
        <v>11</v>
      </c>
      <c r="C89" t="s">
        <v>12</v>
      </c>
      <c r="D89" t="s">
        <v>8</v>
      </c>
      <c r="E89" t="s">
        <v>179</v>
      </c>
      <c r="F89" s="3">
        <v>41905</v>
      </c>
      <c r="G89" s="8">
        <v>0.46875</v>
      </c>
      <c r="H89" s="3">
        <v>41907</v>
      </c>
      <c r="I89" s="8">
        <v>0.29166666666666669</v>
      </c>
    </row>
    <row r="90" spans="1:10" x14ac:dyDescent="0.25">
      <c r="A90" t="s">
        <v>602</v>
      </c>
      <c r="B90" s="5">
        <v>12</v>
      </c>
      <c r="C90" t="s">
        <v>12</v>
      </c>
      <c r="D90" t="s">
        <v>5</v>
      </c>
      <c r="E90" t="s">
        <v>179</v>
      </c>
      <c r="F90" s="3">
        <v>41905</v>
      </c>
      <c r="G90" s="8">
        <v>0.48958333333333331</v>
      </c>
      <c r="H90" s="3">
        <v>41907</v>
      </c>
      <c r="I90" s="8">
        <v>0.3125</v>
      </c>
    </row>
    <row r="91" spans="1:10" x14ac:dyDescent="0.25">
      <c r="A91" t="s">
        <v>604</v>
      </c>
      <c r="B91" s="5">
        <v>12</v>
      </c>
      <c r="C91" t="s">
        <v>12</v>
      </c>
      <c r="D91" t="s">
        <v>6</v>
      </c>
      <c r="E91" t="s">
        <v>179</v>
      </c>
      <c r="F91" s="3">
        <v>41905</v>
      </c>
      <c r="G91" s="8">
        <v>0.48958333333333331</v>
      </c>
      <c r="H91" s="3">
        <v>41907</v>
      </c>
      <c r="I91" s="8">
        <v>0.3125</v>
      </c>
    </row>
    <row r="92" spans="1:10" x14ac:dyDescent="0.25">
      <c r="A92" t="s">
        <v>606</v>
      </c>
      <c r="B92" s="5">
        <v>12</v>
      </c>
      <c r="C92" t="s">
        <v>12</v>
      </c>
      <c r="D92" t="s">
        <v>7</v>
      </c>
      <c r="E92" t="s">
        <v>179</v>
      </c>
      <c r="F92" s="3">
        <v>41905</v>
      </c>
      <c r="G92" s="8">
        <v>0.48958333333333331</v>
      </c>
      <c r="H92" s="3">
        <v>41907</v>
      </c>
      <c r="I92" s="8">
        <v>0.3125</v>
      </c>
    </row>
    <row r="93" spans="1:10" x14ac:dyDescent="0.25">
      <c r="A93" t="s">
        <v>608</v>
      </c>
      <c r="B93" s="5">
        <v>12</v>
      </c>
      <c r="C93" t="s">
        <v>12</v>
      </c>
      <c r="D93" t="s">
        <v>8</v>
      </c>
      <c r="E93" t="s">
        <v>179</v>
      </c>
      <c r="F93" s="3">
        <v>41905</v>
      </c>
      <c r="G93" s="8">
        <v>0.48958333333333331</v>
      </c>
      <c r="H93" s="3">
        <v>41907</v>
      </c>
      <c r="I93" s="8">
        <v>0.3125</v>
      </c>
    </row>
    <row r="94" spans="1:10" x14ac:dyDescent="0.25">
      <c r="A94" t="s">
        <v>610</v>
      </c>
      <c r="B94" s="5">
        <v>13</v>
      </c>
      <c r="C94" t="s">
        <v>12</v>
      </c>
      <c r="D94" t="s">
        <v>5</v>
      </c>
      <c r="E94" t="s">
        <v>179</v>
      </c>
      <c r="F94" s="3">
        <v>41905</v>
      </c>
      <c r="G94" s="8">
        <v>0.51041666666666663</v>
      </c>
      <c r="H94" s="3">
        <v>41907</v>
      </c>
      <c r="I94" s="8">
        <v>0.33333333333333331</v>
      </c>
    </row>
    <row r="95" spans="1:10" x14ac:dyDescent="0.25">
      <c r="A95" t="s">
        <v>612</v>
      </c>
      <c r="B95" s="5">
        <v>13</v>
      </c>
      <c r="C95" t="s">
        <v>12</v>
      </c>
      <c r="D95" t="s">
        <v>6</v>
      </c>
      <c r="E95" t="s">
        <v>179</v>
      </c>
      <c r="F95" s="3">
        <v>41905</v>
      </c>
      <c r="G95" s="8">
        <v>0.51041666666666663</v>
      </c>
      <c r="H95" s="3">
        <v>41907</v>
      </c>
      <c r="I95" s="8">
        <v>0.33333333333333331</v>
      </c>
    </row>
    <row r="96" spans="1:10" x14ac:dyDescent="0.25">
      <c r="A96" t="s">
        <v>614</v>
      </c>
      <c r="B96" s="5">
        <v>13</v>
      </c>
      <c r="C96" t="s">
        <v>12</v>
      </c>
      <c r="D96" t="s">
        <v>7</v>
      </c>
      <c r="E96" t="s">
        <v>179</v>
      </c>
      <c r="F96" s="3">
        <v>41905</v>
      </c>
      <c r="G96" s="8">
        <v>0.51041666666666663</v>
      </c>
      <c r="H96" s="3">
        <v>41907</v>
      </c>
      <c r="I96" s="8">
        <v>0.33333333333333331</v>
      </c>
    </row>
    <row r="97" spans="1:10" x14ac:dyDescent="0.25">
      <c r="A97" t="s">
        <v>616</v>
      </c>
      <c r="B97" s="5">
        <v>13</v>
      </c>
      <c r="C97" t="s">
        <v>12</v>
      </c>
      <c r="D97" t="s">
        <v>8</v>
      </c>
      <c r="E97" t="s">
        <v>179</v>
      </c>
      <c r="F97" s="3">
        <v>41905</v>
      </c>
      <c r="G97" s="8">
        <v>0.51041666666666663</v>
      </c>
      <c r="H97" s="3">
        <v>41907</v>
      </c>
      <c r="I97" s="8">
        <v>0.33333333333333331</v>
      </c>
    </row>
    <row r="98" spans="1:10" x14ac:dyDescent="0.25">
      <c r="A98" t="s">
        <v>618</v>
      </c>
      <c r="B98" s="5">
        <v>14</v>
      </c>
      <c r="C98" t="s">
        <v>12</v>
      </c>
      <c r="D98" t="s">
        <v>5</v>
      </c>
      <c r="E98" t="s">
        <v>9</v>
      </c>
      <c r="F98" s="3">
        <v>41905</v>
      </c>
      <c r="G98" s="8">
        <v>0.53125</v>
      </c>
      <c r="H98" s="3">
        <v>41907</v>
      </c>
      <c r="I98" s="8">
        <v>0.39583333333333331</v>
      </c>
    </row>
    <row r="99" spans="1:10" x14ac:dyDescent="0.25">
      <c r="A99" t="s">
        <v>620</v>
      </c>
      <c r="B99" s="5">
        <v>14</v>
      </c>
      <c r="C99" t="s">
        <v>12</v>
      </c>
      <c r="D99" t="s">
        <v>6</v>
      </c>
      <c r="E99" t="s">
        <v>9</v>
      </c>
      <c r="F99" s="3">
        <v>41905</v>
      </c>
      <c r="G99" s="8">
        <v>0.53125</v>
      </c>
      <c r="H99" s="3">
        <v>41907</v>
      </c>
      <c r="I99" s="8">
        <v>0.39583333333333331</v>
      </c>
    </row>
    <row r="100" spans="1:10" x14ac:dyDescent="0.25">
      <c r="A100" t="s">
        <v>622</v>
      </c>
      <c r="B100" s="5">
        <v>14</v>
      </c>
      <c r="C100" t="s">
        <v>12</v>
      </c>
      <c r="D100" t="s">
        <v>7</v>
      </c>
      <c r="E100" t="s">
        <v>9</v>
      </c>
      <c r="F100" s="3">
        <v>41905</v>
      </c>
      <c r="G100" s="8">
        <v>0.53125</v>
      </c>
      <c r="H100" s="3">
        <v>41907</v>
      </c>
      <c r="I100" s="8">
        <v>0.39583333333333331</v>
      </c>
    </row>
    <row r="101" spans="1:10" x14ac:dyDescent="0.25">
      <c r="A101" t="s">
        <v>624</v>
      </c>
      <c r="B101" s="5">
        <v>14</v>
      </c>
      <c r="C101" t="s">
        <v>12</v>
      </c>
      <c r="D101" t="s">
        <v>8</v>
      </c>
      <c r="E101" t="s">
        <v>9</v>
      </c>
      <c r="F101" s="3">
        <v>41905</v>
      </c>
      <c r="G101" s="8">
        <v>0.53125</v>
      </c>
      <c r="H101" s="3">
        <v>41907</v>
      </c>
      <c r="I101" s="8">
        <v>0.39583333333333331</v>
      </c>
    </row>
    <row r="102" spans="1:10" x14ac:dyDescent="0.25">
      <c r="A102" t="s">
        <v>626</v>
      </c>
      <c r="B102" s="5">
        <v>15</v>
      </c>
      <c r="C102" t="s">
        <v>12</v>
      </c>
      <c r="D102" t="s">
        <v>5</v>
      </c>
      <c r="E102" t="s">
        <v>9</v>
      </c>
      <c r="F102" s="3">
        <v>41905</v>
      </c>
      <c r="G102" s="8">
        <v>0.55208333333333337</v>
      </c>
      <c r="H102" s="3">
        <v>41907</v>
      </c>
      <c r="I102" s="8">
        <v>0.4375</v>
      </c>
    </row>
    <row r="103" spans="1:10" x14ac:dyDescent="0.25">
      <c r="A103" t="s">
        <v>628</v>
      </c>
      <c r="B103" s="5">
        <v>15</v>
      </c>
      <c r="C103" t="s">
        <v>12</v>
      </c>
      <c r="D103" t="s">
        <v>6</v>
      </c>
      <c r="E103" t="s">
        <v>9</v>
      </c>
      <c r="F103" s="3">
        <v>41905</v>
      </c>
      <c r="G103" s="8">
        <v>0.55208333333333337</v>
      </c>
      <c r="H103" s="3">
        <v>41907</v>
      </c>
      <c r="I103" s="8">
        <v>0.4375</v>
      </c>
    </row>
    <row r="104" spans="1:10" x14ac:dyDescent="0.25">
      <c r="A104" t="s">
        <v>630</v>
      </c>
      <c r="B104" s="5">
        <v>15</v>
      </c>
      <c r="C104" t="s">
        <v>12</v>
      </c>
      <c r="D104" t="s">
        <v>7</v>
      </c>
      <c r="E104" t="s">
        <v>9</v>
      </c>
      <c r="F104" s="3">
        <v>41905</v>
      </c>
      <c r="G104" s="8">
        <v>0.55208333333333337</v>
      </c>
      <c r="H104" s="3">
        <v>41907</v>
      </c>
      <c r="I104" s="8">
        <v>0.4375</v>
      </c>
    </row>
    <row r="105" spans="1:10" x14ac:dyDescent="0.25">
      <c r="A105" t="s">
        <v>632</v>
      </c>
      <c r="B105" s="5">
        <v>15</v>
      </c>
      <c r="C105" t="s">
        <v>12</v>
      </c>
      <c r="D105" t="s">
        <v>8</v>
      </c>
      <c r="E105" t="s">
        <v>9</v>
      </c>
      <c r="F105" s="3">
        <v>41905</v>
      </c>
      <c r="G105" s="8">
        <v>0.55208333333333337</v>
      </c>
      <c r="H105" s="3">
        <v>41907</v>
      </c>
      <c r="I105" s="8">
        <v>0.4375</v>
      </c>
    </row>
    <row r="106" spans="1:10" x14ac:dyDescent="0.25">
      <c r="A106" t="s">
        <v>634</v>
      </c>
      <c r="B106" s="5">
        <v>16.2</v>
      </c>
      <c r="C106" t="s">
        <v>12</v>
      </c>
      <c r="D106" t="s">
        <v>5</v>
      </c>
      <c r="E106" t="s">
        <v>179</v>
      </c>
      <c r="F106" s="3">
        <v>41905</v>
      </c>
      <c r="G106" s="8">
        <v>0.57291666666666663</v>
      </c>
      <c r="H106" s="3">
        <v>41907</v>
      </c>
      <c r="I106" s="8">
        <v>0.45833333333333331</v>
      </c>
    </row>
    <row r="107" spans="1:10" x14ac:dyDescent="0.25">
      <c r="A107" t="s">
        <v>636</v>
      </c>
      <c r="B107" s="5">
        <v>16.2</v>
      </c>
      <c r="C107" t="s">
        <v>12</v>
      </c>
      <c r="D107" t="s">
        <v>6</v>
      </c>
      <c r="E107" t="s">
        <v>179</v>
      </c>
      <c r="F107" s="3">
        <v>41905</v>
      </c>
      <c r="G107" s="8">
        <v>0.57291666666666663</v>
      </c>
      <c r="H107" s="3">
        <v>41907</v>
      </c>
      <c r="I107" s="8">
        <v>0.45833333333333331</v>
      </c>
    </row>
    <row r="108" spans="1:10" x14ac:dyDescent="0.25">
      <c r="A108" t="s">
        <v>638</v>
      </c>
      <c r="B108" s="5">
        <v>16.2</v>
      </c>
      <c r="C108" t="s">
        <v>12</v>
      </c>
      <c r="D108" t="s">
        <v>7</v>
      </c>
      <c r="E108" t="s">
        <v>179</v>
      </c>
      <c r="F108" s="3">
        <v>41905</v>
      </c>
      <c r="G108" s="8">
        <v>0.57291666666666663</v>
      </c>
      <c r="H108" s="3">
        <v>41907</v>
      </c>
      <c r="I108" s="8">
        <v>0.45833333333333331</v>
      </c>
    </row>
    <row r="109" spans="1:10" x14ac:dyDescent="0.25">
      <c r="A109" t="s">
        <v>640</v>
      </c>
      <c r="B109" s="5">
        <v>16.2</v>
      </c>
      <c r="C109" t="s">
        <v>12</v>
      </c>
      <c r="D109" t="s">
        <v>8</v>
      </c>
      <c r="E109" t="s">
        <v>179</v>
      </c>
      <c r="F109" s="3">
        <v>41905</v>
      </c>
      <c r="G109" s="8">
        <v>0.57291666666666663</v>
      </c>
      <c r="H109" s="3">
        <v>41907</v>
      </c>
      <c r="I109" s="8">
        <v>0.45833333333333331</v>
      </c>
    </row>
    <row r="110" spans="1:10" x14ac:dyDescent="0.25">
      <c r="A110" t="s">
        <v>642</v>
      </c>
      <c r="B110" s="5">
        <v>17</v>
      </c>
      <c r="C110" t="s">
        <v>12</v>
      </c>
      <c r="D110" t="s">
        <v>5</v>
      </c>
      <c r="E110" t="s">
        <v>179</v>
      </c>
      <c r="F110" s="3">
        <v>41905</v>
      </c>
      <c r="G110" s="8">
        <v>0.60416666666666663</v>
      </c>
      <c r="J110" t="s">
        <v>743</v>
      </c>
    </row>
    <row r="111" spans="1:10" x14ac:dyDescent="0.25">
      <c r="A111" t="s">
        <v>644</v>
      </c>
      <c r="B111" s="5">
        <v>17</v>
      </c>
      <c r="C111" t="s">
        <v>12</v>
      </c>
      <c r="D111" t="s">
        <v>6</v>
      </c>
      <c r="E111" t="s">
        <v>179</v>
      </c>
      <c r="F111" s="3">
        <v>41905</v>
      </c>
      <c r="G111" s="8">
        <v>0.60416666666666663</v>
      </c>
      <c r="J111" t="s">
        <v>743</v>
      </c>
    </row>
    <row r="112" spans="1:10" x14ac:dyDescent="0.25">
      <c r="A112" t="s">
        <v>646</v>
      </c>
      <c r="B112" s="5">
        <v>17</v>
      </c>
      <c r="C112" t="s">
        <v>12</v>
      </c>
      <c r="D112" t="s">
        <v>7</v>
      </c>
      <c r="E112" t="s">
        <v>179</v>
      </c>
      <c r="F112" s="3">
        <v>41905</v>
      </c>
      <c r="G112" s="8">
        <v>0.60416666666666663</v>
      </c>
      <c r="J112" t="s">
        <v>743</v>
      </c>
    </row>
    <row r="113" spans="1:10" x14ac:dyDescent="0.25">
      <c r="A113" t="s">
        <v>648</v>
      </c>
      <c r="B113" s="5">
        <v>17</v>
      </c>
      <c r="C113" t="s">
        <v>12</v>
      </c>
      <c r="D113" t="s">
        <v>8</v>
      </c>
      <c r="E113" t="s">
        <v>179</v>
      </c>
      <c r="F113" s="3">
        <v>41905</v>
      </c>
      <c r="G113" s="8">
        <v>0.60416666666666663</v>
      </c>
      <c r="J113" t="s">
        <v>743</v>
      </c>
    </row>
    <row r="114" spans="1:10" x14ac:dyDescent="0.25">
      <c r="A114" t="s">
        <v>650</v>
      </c>
      <c r="B114" s="5">
        <v>18</v>
      </c>
      <c r="C114" t="s">
        <v>12</v>
      </c>
      <c r="D114" t="s">
        <v>5</v>
      </c>
      <c r="E114" t="s">
        <v>179</v>
      </c>
      <c r="F114" s="3">
        <v>41905</v>
      </c>
      <c r="G114" s="8">
        <v>0.625</v>
      </c>
      <c r="J114" t="s">
        <v>743</v>
      </c>
    </row>
    <row r="115" spans="1:10" x14ac:dyDescent="0.25">
      <c r="A115" t="s">
        <v>652</v>
      </c>
      <c r="B115" s="5">
        <v>18</v>
      </c>
      <c r="C115" t="s">
        <v>12</v>
      </c>
      <c r="D115" t="s">
        <v>6</v>
      </c>
      <c r="E115" t="s">
        <v>179</v>
      </c>
      <c r="F115" s="3">
        <v>41905</v>
      </c>
      <c r="G115" s="8">
        <v>0.625</v>
      </c>
      <c r="J115" t="s">
        <v>743</v>
      </c>
    </row>
    <row r="116" spans="1:10" x14ac:dyDescent="0.25">
      <c r="A116" t="s">
        <v>654</v>
      </c>
      <c r="B116" s="5">
        <v>18</v>
      </c>
      <c r="C116" t="s">
        <v>12</v>
      </c>
      <c r="D116" t="s">
        <v>7</v>
      </c>
      <c r="E116" t="s">
        <v>179</v>
      </c>
      <c r="F116" s="3">
        <v>41905</v>
      </c>
      <c r="G116" s="8">
        <v>0.625</v>
      </c>
      <c r="J116" t="s">
        <v>743</v>
      </c>
    </row>
    <row r="117" spans="1:10" x14ac:dyDescent="0.25">
      <c r="A117" t="s">
        <v>656</v>
      </c>
      <c r="B117" s="5">
        <v>18</v>
      </c>
      <c r="C117" t="s">
        <v>12</v>
      </c>
      <c r="D117" t="s">
        <v>8</v>
      </c>
      <c r="E117" t="s">
        <v>179</v>
      </c>
      <c r="F117" s="3">
        <v>41905</v>
      </c>
      <c r="G117" s="8">
        <v>0.625</v>
      </c>
      <c r="J117" t="s">
        <v>743</v>
      </c>
    </row>
    <row r="118" spans="1:10" x14ac:dyDescent="0.25">
      <c r="A118" t="s">
        <v>658</v>
      </c>
      <c r="B118" s="5">
        <v>19</v>
      </c>
      <c r="C118" t="s">
        <v>12</v>
      </c>
      <c r="D118" t="s">
        <v>5</v>
      </c>
      <c r="E118" t="s">
        <v>9</v>
      </c>
      <c r="F118" s="3">
        <v>41905</v>
      </c>
      <c r="G118" s="8">
        <v>0.64583333333333337</v>
      </c>
      <c r="J118" t="s">
        <v>743</v>
      </c>
    </row>
    <row r="119" spans="1:10" x14ac:dyDescent="0.25">
      <c r="A119" t="s">
        <v>660</v>
      </c>
      <c r="B119" s="5">
        <v>19</v>
      </c>
      <c r="C119" t="s">
        <v>12</v>
      </c>
      <c r="D119" t="s">
        <v>6</v>
      </c>
      <c r="E119" t="s">
        <v>9</v>
      </c>
      <c r="F119" s="3">
        <v>41905</v>
      </c>
      <c r="G119" s="8">
        <v>0.64583333333333337</v>
      </c>
      <c r="J119" t="s">
        <v>743</v>
      </c>
    </row>
    <row r="120" spans="1:10" x14ac:dyDescent="0.25">
      <c r="A120" t="s">
        <v>662</v>
      </c>
      <c r="B120" s="5">
        <v>19</v>
      </c>
      <c r="C120" t="s">
        <v>12</v>
      </c>
      <c r="D120" t="s">
        <v>7</v>
      </c>
      <c r="E120" t="s">
        <v>9</v>
      </c>
      <c r="F120" s="3">
        <v>41905</v>
      </c>
      <c r="G120" s="8">
        <v>0.64583333333333337</v>
      </c>
      <c r="J120" t="s">
        <v>743</v>
      </c>
    </row>
    <row r="121" spans="1:10" x14ac:dyDescent="0.25">
      <c r="A121" t="s">
        <v>664</v>
      </c>
      <c r="B121" s="5">
        <v>19</v>
      </c>
      <c r="C121" t="s">
        <v>12</v>
      </c>
      <c r="D121" t="s">
        <v>8</v>
      </c>
      <c r="E121" t="s">
        <v>9</v>
      </c>
      <c r="F121" s="3">
        <v>41905</v>
      </c>
      <c r="G121" s="8">
        <v>0.64583333333333337</v>
      </c>
      <c r="J121" t="s">
        <v>743</v>
      </c>
    </row>
    <row r="122" spans="1:10" x14ac:dyDescent="0.25">
      <c r="A122" t="s">
        <v>666</v>
      </c>
      <c r="B122" s="5">
        <v>20</v>
      </c>
      <c r="C122" t="s">
        <v>12</v>
      </c>
      <c r="D122" t="s">
        <v>5</v>
      </c>
      <c r="E122" t="s">
        <v>179</v>
      </c>
      <c r="F122" s="3">
        <v>41905</v>
      </c>
      <c r="G122" s="8">
        <v>0.58333333333333337</v>
      </c>
      <c r="H122" s="3">
        <v>41934</v>
      </c>
      <c r="I122" s="8">
        <v>0.45833333333333331</v>
      </c>
      <c r="J122" t="s">
        <v>747</v>
      </c>
    </row>
    <row r="123" spans="1:10" x14ac:dyDescent="0.25">
      <c r="A123" t="s">
        <v>668</v>
      </c>
      <c r="B123" s="5">
        <v>20</v>
      </c>
      <c r="C123" t="s">
        <v>12</v>
      </c>
      <c r="D123" t="s">
        <v>6</v>
      </c>
      <c r="E123" t="s">
        <v>179</v>
      </c>
      <c r="F123" s="3">
        <v>41905</v>
      </c>
      <c r="G123" s="8">
        <v>0.58333333333333337</v>
      </c>
      <c r="H123" s="3">
        <v>41934</v>
      </c>
      <c r="I123" s="8">
        <v>0.45833333333333331</v>
      </c>
      <c r="J123" t="s">
        <v>747</v>
      </c>
    </row>
    <row r="124" spans="1:10" x14ac:dyDescent="0.25">
      <c r="A124" t="s">
        <v>670</v>
      </c>
      <c r="B124" s="5">
        <v>20</v>
      </c>
      <c r="C124" t="s">
        <v>12</v>
      </c>
      <c r="D124" t="s">
        <v>7</v>
      </c>
      <c r="E124" t="s">
        <v>179</v>
      </c>
      <c r="F124" s="3">
        <v>41905</v>
      </c>
      <c r="G124" s="8">
        <v>0.58333333333333337</v>
      </c>
      <c r="H124" s="3">
        <v>41934</v>
      </c>
      <c r="I124" s="8">
        <v>0.45833333333333331</v>
      </c>
      <c r="J124" t="s">
        <v>747</v>
      </c>
    </row>
    <row r="125" spans="1:10" x14ac:dyDescent="0.25">
      <c r="A125" t="s">
        <v>672</v>
      </c>
      <c r="B125" s="5">
        <v>20</v>
      </c>
      <c r="C125" t="s">
        <v>12</v>
      </c>
      <c r="D125" t="s">
        <v>8</v>
      </c>
      <c r="E125" t="s">
        <v>179</v>
      </c>
      <c r="F125" s="3">
        <v>41905</v>
      </c>
      <c r="G125" s="8">
        <v>0.58333333333333337</v>
      </c>
      <c r="H125" s="3">
        <v>41934</v>
      </c>
      <c r="I125" s="8">
        <v>0.45833333333333331</v>
      </c>
      <c r="J125" t="s">
        <v>747</v>
      </c>
    </row>
    <row r="126" spans="1:10" x14ac:dyDescent="0.25">
      <c r="A126" t="s">
        <v>674</v>
      </c>
      <c r="B126" s="5">
        <v>20.75</v>
      </c>
      <c r="C126" t="s">
        <v>12</v>
      </c>
      <c r="D126" t="s">
        <v>5</v>
      </c>
      <c r="E126" t="s">
        <v>179</v>
      </c>
      <c r="F126" s="3">
        <v>41905</v>
      </c>
      <c r="G126" s="8">
        <v>0.60416666666666663</v>
      </c>
      <c r="J126" t="s">
        <v>743</v>
      </c>
    </row>
    <row r="127" spans="1:10" x14ac:dyDescent="0.25">
      <c r="A127" t="s">
        <v>676</v>
      </c>
      <c r="B127" s="5">
        <v>20.75</v>
      </c>
      <c r="C127" t="s">
        <v>12</v>
      </c>
      <c r="D127" t="s">
        <v>6</v>
      </c>
      <c r="E127" t="s">
        <v>179</v>
      </c>
      <c r="F127" s="3">
        <v>41905</v>
      </c>
      <c r="G127" s="8">
        <v>0.60416666666666663</v>
      </c>
      <c r="J127" t="s">
        <v>743</v>
      </c>
    </row>
    <row r="128" spans="1:10" x14ac:dyDescent="0.25">
      <c r="A128" t="s">
        <v>678</v>
      </c>
      <c r="B128" s="5">
        <v>20.75</v>
      </c>
      <c r="C128" t="s">
        <v>12</v>
      </c>
      <c r="D128" t="s">
        <v>7</v>
      </c>
      <c r="E128" t="s">
        <v>179</v>
      </c>
      <c r="F128" s="3">
        <v>41905</v>
      </c>
      <c r="G128" s="8">
        <v>0.60416666666666663</v>
      </c>
      <c r="J128" t="s">
        <v>743</v>
      </c>
    </row>
    <row r="129" spans="1:10" x14ac:dyDescent="0.25">
      <c r="A129" t="s">
        <v>680</v>
      </c>
      <c r="B129" s="5">
        <v>20.75</v>
      </c>
      <c r="C129" t="s">
        <v>12</v>
      </c>
      <c r="D129" t="s">
        <v>8</v>
      </c>
      <c r="E129" t="s">
        <v>179</v>
      </c>
      <c r="F129" s="3">
        <v>41905</v>
      </c>
      <c r="G129" s="8">
        <v>0.60416666666666663</v>
      </c>
      <c r="J129" t="s">
        <v>743</v>
      </c>
    </row>
    <row r="130" spans="1:10" s="1" customFormat="1" x14ac:dyDescent="0.25">
      <c r="A130" t="s">
        <v>682</v>
      </c>
      <c r="B130" s="5">
        <v>20.75</v>
      </c>
      <c r="C130" t="s">
        <v>13</v>
      </c>
      <c r="D130" t="s">
        <v>8</v>
      </c>
      <c r="E130"/>
      <c r="F130" s="3">
        <v>41905</v>
      </c>
      <c r="G130" s="8">
        <v>0.60416666666666663</v>
      </c>
      <c r="H130" s="3"/>
      <c r="I130" s="3"/>
      <c r="J130" t="s">
        <v>744</v>
      </c>
    </row>
    <row r="131" spans="1:10" x14ac:dyDescent="0.25">
      <c r="A131" t="s">
        <v>684</v>
      </c>
      <c r="B131" s="5">
        <v>20.75</v>
      </c>
      <c r="C131" t="s">
        <v>13</v>
      </c>
      <c r="D131" t="s">
        <v>8</v>
      </c>
      <c r="F131" s="3">
        <v>41905</v>
      </c>
      <c r="G131" s="8">
        <v>0.60416666666666663</v>
      </c>
      <c r="J131" t="s">
        <v>744</v>
      </c>
    </row>
    <row r="132" spans="1:10" x14ac:dyDescent="0.25">
      <c r="A132" t="s">
        <v>686</v>
      </c>
      <c r="B132" s="5">
        <v>20.75</v>
      </c>
      <c r="C132" t="s">
        <v>13</v>
      </c>
      <c r="D132" t="s">
        <v>8</v>
      </c>
      <c r="F132" s="3">
        <v>41905</v>
      </c>
      <c r="G132" s="8">
        <v>0.60416666666666663</v>
      </c>
      <c r="J132" t="s">
        <v>744</v>
      </c>
    </row>
    <row r="133" spans="1:10" x14ac:dyDescent="0.25">
      <c r="A133" t="s">
        <v>688</v>
      </c>
      <c r="B133" s="5">
        <v>20.75</v>
      </c>
      <c r="C133" t="s">
        <v>13</v>
      </c>
      <c r="D133" t="s">
        <v>8</v>
      </c>
      <c r="F133" s="3">
        <v>41905</v>
      </c>
      <c r="G133" s="8">
        <v>0.60416666666666663</v>
      </c>
      <c r="J133" t="s">
        <v>744</v>
      </c>
    </row>
    <row r="134" spans="1:10" x14ac:dyDescent="0.25">
      <c r="A134" t="s">
        <v>690</v>
      </c>
      <c r="B134" s="5">
        <v>20.75</v>
      </c>
      <c r="C134" t="s">
        <v>13</v>
      </c>
      <c r="D134" t="s">
        <v>14</v>
      </c>
      <c r="F134" s="3">
        <v>41905</v>
      </c>
      <c r="G134" s="8">
        <v>0.60416666666666663</v>
      </c>
      <c r="J134" t="s">
        <v>744</v>
      </c>
    </row>
    <row r="135" spans="1:10" x14ac:dyDescent="0.25">
      <c r="A135" t="s">
        <v>692</v>
      </c>
      <c r="B135" s="5">
        <v>20.75</v>
      </c>
      <c r="C135" t="s">
        <v>13</v>
      </c>
      <c r="D135" t="s">
        <v>14</v>
      </c>
      <c r="F135" s="3">
        <v>41905</v>
      </c>
      <c r="G135" s="8">
        <v>0.60416666666666663</v>
      </c>
      <c r="J135" t="s">
        <v>744</v>
      </c>
    </row>
    <row r="136" spans="1:10" x14ac:dyDescent="0.25">
      <c r="A136" t="s">
        <v>694</v>
      </c>
      <c r="B136" s="5">
        <v>20.75</v>
      </c>
      <c r="C136" t="s">
        <v>13</v>
      </c>
      <c r="D136" t="s">
        <v>14</v>
      </c>
      <c r="F136" s="3">
        <v>41905</v>
      </c>
      <c r="G136" s="8">
        <v>0.60416666666666663</v>
      </c>
      <c r="J136" t="s">
        <v>744</v>
      </c>
    </row>
    <row r="137" spans="1:10" x14ac:dyDescent="0.25">
      <c r="A137" t="s">
        <v>696</v>
      </c>
      <c r="B137" s="5">
        <v>20.75</v>
      </c>
      <c r="C137" t="s">
        <v>13</v>
      </c>
      <c r="D137" t="s">
        <v>14</v>
      </c>
      <c r="F137" s="3">
        <v>41905</v>
      </c>
      <c r="G137" s="8">
        <v>0.60416666666666663</v>
      </c>
      <c r="J137" t="s">
        <v>744</v>
      </c>
    </row>
    <row r="138" spans="1:10" x14ac:dyDescent="0.25">
      <c r="A138" t="s">
        <v>698</v>
      </c>
      <c r="B138" s="5">
        <v>16.2</v>
      </c>
      <c r="C138" t="s">
        <v>13</v>
      </c>
      <c r="D138" t="s">
        <v>8</v>
      </c>
      <c r="F138" s="3">
        <v>41905</v>
      </c>
      <c r="G138" s="8">
        <v>0.57291666666666663</v>
      </c>
      <c r="J138" t="s">
        <v>745</v>
      </c>
    </row>
    <row r="139" spans="1:10" x14ac:dyDescent="0.25">
      <c r="A139" t="s">
        <v>700</v>
      </c>
      <c r="B139" s="5">
        <v>16.2</v>
      </c>
      <c r="C139" t="s">
        <v>13</v>
      </c>
      <c r="D139" t="s">
        <v>8</v>
      </c>
      <c r="F139" s="3">
        <v>41905</v>
      </c>
      <c r="G139" s="8">
        <v>0.57291666666666663</v>
      </c>
      <c r="J139" t="s">
        <v>745</v>
      </c>
    </row>
    <row r="140" spans="1:10" x14ac:dyDescent="0.25">
      <c r="A140" t="s">
        <v>702</v>
      </c>
      <c r="B140" s="5">
        <v>16.2</v>
      </c>
      <c r="C140" t="s">
        <v>13</v>
      </c>
      <c r="D140" t="s">
        <v>8</v>
      </c>
      <c r="F140" s="3">
        <v>41905</v>
      </c>
      <c r="G140" s="8">
        <v>0.57291666666666663</v>
      </c>
      <c r="J140" t="s">
        <v>745</v>
      </c>
    </row>
    <row r="141" spans="1:10" x14ac:dyDescent="0.25">
      <c r="A141" t="s">
        <v>704</v>
      </c>
      <c r="B141" s="5">
        <v>16.2</v>
      </c>
      <c r="C141" t="s">
        <v>13</v>
      </c>
      <c r="D141" t="s">
        <v>8</v>
      </c>
      <c r="F141" s="3">
        <v>41905</v>
      </c>
      <c r="G141" s="8">
        <v>0.57291666666666663</v>
      </c>
      <c r="J141" t="s">
        <v>745</v>
      </c>
    </row>
    <row r="142" spans="1:10" x14ac:dyDescent="0.25">
      <c r="A142" t="s">
        <v>706</v>
      </c>
      <c r="B142" s="5">
        <v>16.2</v>
      </c>
      <c r="C142" t="s">
        <v>13</v>
      </c>
      <c r="D142" t="s">
        <v>14</v>
      </c>
      <c r="F142" s="3">
        <v>41905</v>
      </c>
      <c r="G142" s="8">
        <v>0.57291666666666663</v>
      </c>
      <c r="J142" t="s">
        <v>745</v>
      </c>
    </row>
    <row r="143" spans="1:10" x14ac:dyDescent="0.25">
      <c r="A143" t="s">
        <v>708</v>
      </c>
      <c r="B143" s="5">
        <v>16.2</v>
      </c>
      <c r="C143" t="s">
        <v>13</v>
      </c>
      <c r="D143" t="s">
        <v>14</v>
      </c>
      <c r="F143" s="3">
        <v>41905</v>
      </c>
      <c r="G143" s="8">
        <v>0.57291666666666663</v>
      </c>
      <c r="J143" t="s">
        <v>745</v>
      </c>
    </row>
    <row r="144" spans="1:10" x14ac:dyDescent="0.25">
      <c r="A144" t="s">
        <v>710</v>
      </c>
      <c r="B144" s="5">
        <v>16.2</v>
      </c>
      <c r="C144" t="s">
        <v>13</v>
      </c>
      <c r="D144" t="s">
        <v>14</v>
      </c>
      <c r="F144" s="3">
        <v>41905</v>
      </c>
      <c r="G144" s="8">
        <v>0.57291666666666663</v>
      </c>
      <c r="J144" t="s">
        <v>745</v>
      </c>
    </row>
    <row r="145" spans="1:10" x14ac:dyDescent="0.25">
      <c r="A145" t="s">
        <v>712</v>
      </c>
      <c r="B145" s="5">
        <v>16.2</v>
      </c>
      <c r="C145" t="s">
        <v>13</v>
      </c>
      <c r="D145" t="s">
        <v>14</v>
      </c>
      <c r="F145" s="3">
        <v>41905</v>
      </c>
      <c r="G145" s="8">
        <v>0.57291666666666663</v>
      </c>
      <c r="J145" t="s">
        <v>745</v>
      </c>
    </row>
    <row r="146" spans="1:10" x14ac:dyDescent="0.25">
      <c r="A146" t="s">
        <v>714</v>
      </c>
      <c r="B146" s="5">
        <v>10.5</v>
      </c>
      <c r="C146" t="s">
        <v>13</v>
      </c>
      <c r="D146" t="s">
        <v>8</v>
      </c>
      <c r="F146" s="3">
        <v>41905</v>
      </c>
      <c r="G146" s="8">
        <v>0.45833333333333331</v>
      </c>
      <c r="H146" s="3">
        <v>41907</v>
      </c>
      <c r="I146" s="8">
        <v>0.28125</v>
      </c>
      <c r="J146" t="s">
        <v>229</v>
      </c>
    </row>
    <row r="147" spans="1:10" x14ac:dyDescent="0.25">
      <c r="A147" t="s">
        <v>716</v>
      </c>
      <c r="B147" s="5">
        <v>10.5</v>
      </c>
      <c r="C147" t="s">
        <v>13</v>
      </c>
      <c r="D147" t="s">
        <v>8</v>
      </c>
      <c r="F147" s="3">
        <v>41905</v>
      </c>
      <c r="G147" s="8">
        <v>0.45833333333333331</v>
      </c>
      <c r="H147" s="3">
        <v>41907</v>
      </c>
      <c r="I147" s="8">
        <v>0.28125</v>
      </c>
      <c r="J147" t="s">
        <v>229</v>
      </c>
    </row>
    <row r="148" spans="1:10" x14ac:dyDescent="0.25">
      <c r="A148" t="s">
        <v>718</v>
      </c>
      <c r="B148" s="5">
        <v>10.5</v>
      </c>
      <c r="C148" t="s">
        <v>13</v>
      </c>
      <c r="D148" t="s">
        <v>8</v>
      </c>
      <c r="F148" s="3">
        <v>41905</v>
      </c>
      <c r="G148" s="8">
        <v>0.45833333333333331</v>
      </c>
      <c r="H148" s="3">
        <v>41907</v>
      </c>
      <c r="I148" s="8">
        <v>0.28125</v>
      </c>
      <c r="J148" t="s">
        <v>229</v>
      </c>
    </row>
    <row r="149" spans="1:10" x14ac:dyDescent="0.25">
      <c r="A149" t="s">
        <v>720</v>
      </c>
      <c r="B149" s="5">
        <v>10.5</v>
      </c>
      <c r="C149" t="s">
        <v>13</v>
      </c>
      <c r="D149" t="s">
        <v>8</v>
      </c>
      <c r="F149" s="3">
        <v>41905</v>
      </c>
      <c r="G149" s="8">
        <v>0.45833333333333331</v>
      </c>
      <c r="H149" s="3">
        <v>41907</v>
      </c>
      <c r="I149" s="8">
        <v>0.28125</v>
      </c>
      <c r="J149" t="s">
        <v>229</v>
      </c>
    </row>
    <row r="150" spans="1:10" x14ac:dyDescent="0.25">
      <c r="A150" t="s">
        <v>722</v>
      </c>
      <c r="B150" s="5">
        <v>10.5</v>
      </c>
      <c r="C150" t="s">
        <v>13</v>
      </c>
      <c r="D150" t="s">
        <v>14</v>
      </c>
      <c r="F150" s="3">
        <v>41905</v>
      </c>
      <c r="G150" s="8">
        <v>0.45833333333333331</v>
      </c>
      <c r="H150" s="3">
        <v>41907</v>
      </c>
      <c r="I150" s="8">
        <v>0.28125</v>
      </c>
      <c r="J150" t="s">
        <v>229</v>
      </c>
    </row>
    <row r="151" spans="1:10" x14ac:dyDescent="0.25">
      <c r="A151" t="s">
        <v>724</v>
      </c>
      <c r="B151" s="5">
        <v>10.5</v>
      </c>
      <c r="C151" t="s">
        <v>13</v>
      </c>
      <c r="D151" t="s">
        <v>14</v>
      </c>
      <c r="F151" s="3">
        <v>41905</v>
      </c>
      <c r="G151" s="8">
        <v>0.45833333333333331</v>
      </c>
      <c r="H151" s="3">
        <v>41907</v>
      </c>
      <c r="I151" s="8">
        <v>0.28125</v>
      </c>
      <c r="J151" t="s">
        <v>229</v>
      </c>
    </row>
    <row r="152" spans="1:10" x14ac:dyDescent="0.25">
      <c r="A152" t="s">
        <v>726</v>
      </c>
      <c r="B152" s="5">
        <v>10.5</v>
      </c>
      <c r="C152" t="s">
        <v>13</v>
      </c>
      <c r="D152" t="s">
        <v>14</v>
      </c>
      <c r="F152" s="3">
        <v>41905</v>
      </c>
      <c r="G152" s="8">
        <v>0.45833333333333331</v>
      </c>
      <c r="H152" s="3">
        <v>41907</v>
      </c>
      <c r="I152" s="8">
        <v>0.28125</v>
      </c>
      <c r="J152" t="s">
        <v>229</v>
      </c>
    </row>
    <row r="153" spans="1:10" x14ac:dyDescent="0.25">
      <c r="A153" t="s">
        <v>728</v>
      </c>
      <c r="B153" s="5">
        <v>10.5</v>
      </c>
      <c r="C153" t="s">
        <v>13</v>
      </c>
      <c r="D153" t="s">
        <v>14</v>
      </c>
      <c r="F153" s="3">
        <v>41905</v>
      </c>
      <c r="G153" s="8">
        <v>0.45833333333333331</v>
      </c>
      <c r="H153" s="3">
        <v>41907</v>
      </c>
      <c r="I153" s="8">
        <v>0.28125</v>
      </c>
      <c r="J153" t="s">
        <v>229</v>
      </c>
    </row>
    <row r="154" spans="1:10" x14ac:dyDescent="0.25">
      <c r="A154" t="s">
        <v>729</v>
      </c>
      <c r="B154" s="5">
        <v>20.75</v>
      </c>
      <c r="C154" t="s">
        <v>15</v>
      </c>
      <c r="E154" t="s">
        <v>179</v>
      </c>
      <c r="F154" s="3">
        <v>41905</v>
      </c>
      <c r="G154" s="8">
        <v>0.6875</v>
      </c>
      <c r="J154" t="s">
        <v>746</v>
      </c>
    </row>
    <row r="155" spans="1:10" x14ac:dyDescent="0.25">
      <c r="A155" t="s">
        <v>731</v>
      </c>
      <c r="B155" s="5">
        <v>16.2</v>
      </c>
      <c r="C155" t="s">
        <v>15</v>
      </c>
      <c r="E155" t="s">
        <v>9</v>
      </c>
      <c r="F155" s="3">
        <v>41905</v>
      </c>
      <c r="G155" s="8">
        <v>0.57291666666666663</v>
      </c>
      <c r="H155" s="3">
        <v>41907</v>
      </c>
      <c r="I155" s="8">
        <v>0.45833333333333331</v>
      </c>
      <c r="J155" t="s">
        <v>230</v>
      </c>
    </row>
    <row r="156" spans="1:10" x14ac:dyDescent="0.25">
      <c r="A156" t="s">
        <v>733</v>
      </c>
      <c r="B156" s="5">
        <v>10.5</v>
      </c>
      <c r="C156" t="s">
        <v>15</v>
      </c>
      <c r="E156" t="s">
        <v>179</v>
      </c>
      <c r="F156" s="3">
        <v>41905</v>
      </c>
      <c r="G156" s="8">
        <v>0.45833333333333331</v>
      </c>
      <c r="H156" s="3">
        <v>41907</v>
      </c>
      <c r="I156" s="8">
        <v>0.28125</v>
      </c>
      <c r="J156" t="s">
        <v>229</v>
      </c>
    </row>
    <row r="157" spans="1:10" x14ac:dyDescent="0.25">
      <c r="A157" t="s">
        <v>734</v>
      </c>
      <c r="B157" s="5">
        <v>20.75</v>
      </c>
      <c r="C157" t="s">
        <v>17</v>
      </c>
      <c r="F157" s="3">
        <v>41905</v>
      </c>
      <c r="G157" s="8">
        <v>0.6875</v>
      </c>
      <c r="H157" s="3">
        <v>41905</v>
      </c>
      <c r="I157" s="8">
        <v>0.69444444444444453</v>
      </c>
      <c r="J157" t="s">
        <v>231</v>
      </c>
    </row>
    <row r="158" spans="1:10" x14ac:dyDescent="0.25">
      <c r="A158" t="s">
        <v>736</v>
      </c>
      <c r="B158" s="5">
        <v>16.2</v>
      </c>
      <c r="C158" t="s">
        <v>17</v>
      </c>
      <c r="F158" s="3">
        <v>41906</v>
      </c>
      <c r="G158" s="8">
        <v>0.35416666666666669</v>
      </c>
      <c r="H158" s="3">
        <v>41906</v>
      </c>
      <c r="I158" s="8">
        <v>0.3611111111111111</v>
      </c>
      <c r="J158" t="s">
        <v>230</v>
      </c>
    </row>
    <row r="159" spans="1:10" x14ac:dyDescent="0.25">
      <c r="A159" t="s">
        <v>738</v>
      </c>
      <c r="B159" s="5">
        <v>10.5</v>
      </c>
      <c r="C159" t="s">
        <v>17</v>
      </c>
      <c r="F159" s="3">
        <v>41906</v>
      </c>
      <c r="G159" s="8">
        <v>0.58333333333333337</v>
      </c>
      <c r="H159" s="3">
        <v>41906</v>
      </c>
      <c r="I159" s="8">
        <v>0.59027777777777779</v>
      </c>
      <c r="J159" t="s">
        <v>229</v>
      </c>
    </row>
    <row r="160" spans="1:10" x14ac:dyDescent="0.25">
      <c r="A160" t="s">
        <v>739</v>
      </c>
      <c r="B160" s="5">
        <v>16.2</v>
      </c>
      <c r="C160" t="s">
        <v>16</v>
      </c>
      <c r="E160" t="s">
        <v>9</v>
      </c>
      <c r="F160" s="3">
        <v>41905</v>
      </c>
      <c r="G160" s="8">
        <v>0.79166666666666663</v>
      </c>
      <c r="H160" s="3">
        <v>41905</v>
      </c>
      <c r="I160" s="8">
        <v>0.83333333333333337</v>
      </c>
      <c r="J160" t="s">
        <v>230</v>
      </c>
    </row>
    <row r="161" spans="1:10" x14ac:dyDescent="0.25">
      <c r="A161" t="s">
        <v>741</v>
      </c>
      <c r="B161" s="5">
        <v>10.5</v>
      </c>
      <c r="C161" t="s">
        <v>16</v>
      </c>
      <c r="E161" t="s">
        <v>179</v>
      </c>
      <c r="F161" s="3">
        <v>41906</v>
      </c>
      <c r="G161" s="8">
        <v>0.79166666666666663</v>
      </c>
      <c r="H161" s="3">
        <v>41906</v>
      </c>
      <c r="I161" s="8">
        <v>0.83333333333333337</v>
      </c>
      <c r="J161" t="s">
        <v>228</v>
      </c>
    </row>
    <row r="162" spans="1:10" x14ac:dyDescent="0.25">
      <c r="A162" t="s">
        <v>742</v>
      </c>
      <c r="B162" s="5">
        <v>16.2</v>
      </c>
      <c r="C162" t="s">
        <v>16</v>
      </c>
      <c r="E162" t="s">
        <v>9</v>
      </c>
      <c r="J162" t="s">
        <v>748</v>
      </c>
    </row>
  </sheetData>
  <pageMargins left="0.25" right="0.25" top="0.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62" activePane="bottomLeft" state="frozen"/>
      <selection pane="bottomLeft" activeCell="J155" sqref="J155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583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41933</v>
      </c>
      <c r="G2" s="18">
        <v>0.46875</v>
      </c>
      <c r="H2" s="12">
        <v>41935</v>
      </c>
      <c r="I2" s="8">
        <v>0.40277777777777773</v>
      </c>
      <c r="J2" s="13" t="s">
        <v>242</v>
      </c>
    </row>
    <row r="3" spans="1:10" x14ac:dyDescent="0.25">
      <c r="A3" s="13" t="s">
        <v>751</v>
      </c>
      <c r="B3" s="14">
        <v>0</v>
      </c>
      <c r="C3" s="13" t="s">
        <v>12</v>
      </c>
      <c r="D3" s="13" t="s">
        <v>6</v>
      </c>
      <c r="E3" s="13" t="s">
        <v>9</v>
      </c>
      <c r="F3" s="12">
        <v>41933</v>
      </c>
      <c r="G3" s="18">
        <v>0.46875</v>
      </c>
      <c r="H3" s="12">
        <v>41935</v>
      </c>
      <c r="I3" s="8">
        <v>0.40277777777777773</v>
      </c>
      <c r="J3" s="13" t="s">
        <v>242</v>
      </c>
    </row>
    <row r="4" spans="1:10" x14ac:dyDescent="0.25">
      <c r="A4" s="13" t="s">
        <v>752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41933</v>
      </c>
      <c r="G4" s="18">
        <v>0.46875</v>
      </c>
      <c r="H4" s="12">
        <v>41935</v>
      </c>
      <c r="I4" s="8">
        <v>0.40277777777777773</v>
      </c>
      <c r="J4" s="13" t="s">
        <v>242</v>
      </c>
    </row>
    <row r="5" spans="1:10" x14ac:dyDescent="0.25">
      <c r="A5" s="13" t="s">
        <v>753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41933</v>
      </c>
      <c r="G5" s="18">
        <v>0.46875</v>
      </c>
      <c r="H5" s="12">
        <v>41935</v>
      </c>
      <c r="I5" s="8">
        <v>0.40277777777777773</v>
      </c>
      <c r="J5" s="13" t="s">
        <v>242</v>
      </c>
    </row>
    <row r="6" spans="1:10" x14ac:dyDescent="0.25">
      <c r="A6" s="13" t="s">
        <v>754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41933</v>
      </c>
      <c r="G6" s="18">
        <v>0.45694444444444443</v>
      </c>
      <c r="H6" s="12">
        <v>41935</v>
      </c>
      <c r="I6" s="18">
        <v>0.40277777777777773</v>
      </c>
      <c r="J6" s="13" t="s">
        <v>243</v>
      </c>
    </row>
    <row r="7" spans="1:10" x14ac:dyDescent="0.25">
      <c r="A7" s="13" t="s">
        <v>755</v>
      </c>
      <c r="B7" s="14">
        <v>0</v>
      </c>
      <c r="C7" s="13" t="s">
        <v>12</v>
      </c>
      <c r="D7" s="13" t="s">
        <v>6</v>
      </c>
      <c r="E7" s="13" t="s">
        <v>9</v>
      </c>
      <c r="F7" s="12">
        <v>41933</v>
      </c>
      <c r="G7" s="18">
        <v>0.45694444444444443</v>
      </c>
      <c r="H7" s="12">
        <v>41935</v>
      </c>
      <c r="I7" s="18">
        <v>0.40277777777777773</v>
      </c>
      <c r="J7" s="13" t="s">
        <v>243</v>
      </c>
    </row>
    <row r="8" spans="1:10" x14ac:dyDescent="0.25">
      <c r="A8" s="13" t="s">
        <v>756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41933</v>
      </c>
      <c r="G8" s="18">
        <v>0.45694444444444443</v>
      </c>
      <c r="H8" s="12">
        <v>41935</v>
      </c>
      <c r="I8" s="18">
        <v>0.40277777777777773</v>
      </c>
      <c r="J8" s="13" t="s">
        <v>243</v>
      </c>
    </row>
    <row r="9" spans="1:10" x14ac:dyDescent="0.25">
      <c r="A9" s="13" t="s">
        <v>757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41933</v>
      </c>
      <c r="G9" s="18">
        <v>0.45694444444444443</v>
      </c>
      <c r="H9" s="12">
        <v>41935</v>
      </c>
      <c r="I9" s="18">
        <v>0.40277777777777773</v>
      </c>
      <c r="J9" s="13" t="s">
        <v>243</v>
      </c>
    </row>
    <row r="10" spans="1:10" x14ac:dyDescent="0.25">
      <c r="A10" s="13" t="s">
        <v>758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41933</v>
      </c>
      <c r="G10" s="18">
        <v>0.47500000000000003</v>
      </c>
      <c r="H10" s="12">
        <v>41935</v>
      </c>
      <c r="I10" s="18">
        <v>0.40486111111111112</v>
      </c>
      <c r="J10" s="13" t="s">
        <v>1588</v>
      </c>
    </row>
    <row r="11" spans="1:10" x14ac:dyDescent="0.25">
      <c r="A11" s="13" t="s">
        <v>759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41933</v>
      </c>
      <c r="G11" s="18">
        <v>0.47500000000000003</v>
      </c>
      <c r="H11" s="12">
        <v>41935</v>
      </c>
      <c r="I11" s="18">
        <v>0.40486111111111112</v>
      </c>
      <c r="J11" s="13" t="s">
        <v>1588</v>
      </c>
    </row>
    <row r="12" spans="1:10" x14ac:dyDescent="0.25">
      <c r="A12" s="13" t="s">
        <v>760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41933</v>
      </c>
      <c r="G12" s="18">
        <v>0.47500000000000003</v>
      </c>
      <c r="H12" s="12">
        <v>41935</v>
      </c>
      <c r="I12" s="18">
        <v>0.40486111111111112</v>
      </c>
      <c r="J12" s="13" t="s">
        <v>1588</v>
      </c>
    </row>
    <row r="13" spans="1:10" x14ac:dyDescent="0.25">
      <c r="A13" s="13" t="s">
        <v>761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41933</v>
      </c>
      <c r="G13" s="18">
        <v>0.47500000000000003</v>
      </c>
      <c r="H13" s="12">
        <v>41935</v>
      </c>
      <c r="I13" s="18">
        <v>0.40486111111111112</v>
      </c>
      <c r="J13" s="13" t="s">
        <v>1588</v>
      </c>
    </row>
    <row r="14" spans="1:10" x14ac:dyDescent="0.25">
      <c r="A14" s="13" t="s">
        <v>762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41933</v>
      </c>
      <c r="G14" s="18">
        <v>0.50208333333333333</v>
      </c>
      <c r="H14" s="12">
        <v>41935</v>
      </c>
      <c r="I14" s="18">
        <v>0.4236111111111111</v>
      </c>
      <c r="J14" s="13"/>
    </row>
    <row r="15" spans="1:10" x14ac:dyDescent="0.25">
      <c r="A15" s="13" t="s">
        <v>763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41933</v>
      </c>
      <c r="G15" s="18">
        <v>0.50208333333333333</v>
      </c>
      <c r="H15" s="12">
        <v>41935</v>
      </c>
      <c r="I15" s="18">
        <v>0.4236111111111111</v>
      </c>
      <c r="J15" s="13"/>
    </row>
    <row r="16" spans="1:10" x14ac:dyDescent="0.25">
      <c r="A16" s="13" t="s">
        <v>764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41933</v>
      </c>
      <c r="G16" s="18">
        <v>0.50208333333333333</v>
      </c>
      <c r="H16" s="12">
        <v>41935</v>
      </c>
      <c r="I16" s="18">
        <v>0.4236111111111111</v>
      </c>
      <c r="J16" s="13"/>
    </row>
    <row r="17" spans="1:10" x14ac:dyDescent="0.25">
      <c r="A17" s="13" t="s">
        <v>765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41933</v>
      </c>
      <c r="G17" s="18">
        <v>0.50208333333333333</v>
      </c>
      <c r="H17" s="12">
        <v>41935</v>
      </c>
      <c r="I17" s="18">
        <v>0.4236111111111111</v>
      </c>
      <c r="J17" s="13"/>
    </row>
    <row r="18" spans="1:10" x14ac:dyDescent="0.25">
      <c r="A18" s="13" t="s">
        <v>766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41933</v>
      </c>
      <c r="G18" s="18">
        <v>0.52777777777777779</v>
      </c>
      <c r="H18" s="12">
        <v>41935</v>
      </c>
      <c r="I18" s="18">
        <v>0.4375</v>
      </c>
      <c r="J18" s="13" t="s">
        <v>239</v>
      </c>
    </row>
    <row r="19" spans="1:10" x14ac:dyDescent="0.25">
      <c r="A19" s="13" t="s">
        <v>767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41933</v>
      </c>
      <c r="G19" s="18">
        <v>0.52777777777777779</v>
      </c>
      <c r="H19" s="12">
        <v>41935</v>
      </c>
      <c r="I19" s="18">
        <v>0.4375</v>
      </c>
      <c r="J19" s="13" t="s">
        <v>239</v>
      </c>
    </row>
    <row r="20" spans="1:10" x14ac:dyDescent="0.25">
      <c r="A20" s="13" t="s">
        <v>768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41933</v>
      </c>
      <c r="G20" s="18">
        <v>0.52777777777777779</v>
      </c>
      <c r="H20" s="12">
        <v>41935</v>
      </c>
      <c r="I20" s="18">
        <v>0.4375</v>
      </c>
      <c r="J20" s="13" t="s">
        <v>239</v>
      </c>
    </row>
    <row r="21" spans="1:10" x14ac:dyDescent="0.25">
      <c r="A21" s="13" t="s">
        <v>769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41933</v>
      </c>
      <c r="G21" s="18">
        <v>0.52777777777777779</v>
      </c>
      <c r="H21" s="12">
        <v>41935</v>
      </c>
      <c r="I21" s="18">
        <v>0.4375</v>
      </c>
      <c r="J21" s="13" t="s">
        <v>239</v>
      </c>
    </row>
    <row r="22" spans="1:10" x14ac:dyDescent="0.25">
      <c r="A22" s="13" t="s">
        <v>770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41933</v>
      </c>
      <c r="G22" s="18">
        <v>0.59027777777777779</v>
      </c>
      <c r="H22" s="12">
        <v>41935</v>
      </c>
      <c r="I22" s="18">
        <v>0.49791666666666662</v>
      </c>
      <c r="J22" s="13" t="s">
        <v>244</v>
      </c>
    </row>
    <row r="23" spans="1:10" x14ac:dyDescent="0.25">
      <c r="A23" s="13" t="s">
        <v>771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41933</v>
      </c>
      <c r="G23" s="18">
        <v>0.59027777777777779</v>
      </c>
      <c r="H23" s="12">
        <v>41935</v>
      </c>
      <c r="I23" s="18">
        <v>0.49791666666666662</v>
      </c>
      <c r="J23" s="13" t="s">
        <v>244</v>
      </c>
    </row>
    <row r="24" spans="1:10" x14ac:dyDescent="0.25">
      <c r="A24" s="13" t="s">
        <v>772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41933</v>
      </c>
      <c r="G24" s="18">
        <v>0.59027777777777779</v>
      </c>
      <c r="H24" s="12">
        <v>41935</v>
      </c>
      <c r="I24" s="18">
        <v>0.49791666666666662</v>
      </c>
      <c r="J24" s="13" t="s">
        <v>244</v>
      </c>
    </row>
    <row r="25" spans="1:10" x14ac:dyDescent="0.25">
      <c r="A25" s="13" t="s">
        <v>773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41933</v>
      </c>
      <c r="G25" s="18">
        <v>0.59027777777777779</v>
      </c>
      <c r="H25" s="12">
        <v>41935</v>
      </c>
      <c r="I25" s="18">
        <v>0.49791666666666662</v>
      </c>
      <c r="J25" s="13" t="s">
        <v>244</v>
      </c>
    </row>
    <row r="26" spans="1:10" x14ac:dyDescent="0.25">
      <c r="A26" s="13" t="s">
        <v>774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41933</v>
      </c>
      <c r="G26" s="18">
        <v>0.60416666666666663</v>
      </c>
      <c r="H26" s="12">
        <v>41935</v>
      </c>
      <c r="I26" s="18">
        <v>0.51041666666666663</v>
      </c>
      <c r="J26" s="13" t="s">
        <v>245</v>
      </c>
    </row>
    <row r="27" spans="1:10" x14ac:dyDescent="0.25">
      <c r="A27" s="13" t="s">
        <v>775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41933</v>
      </c>
      <c r="G27" s="18">
        <v>0.60416666666666663</v>
      </c>
      <c r="H27" s="12">
        <v>41935</v>
      </c>
      <c r="I27" s="18">
        <v>0.51041666666666663</v>
      </c>
      <c r="J27" s="13" t="s">
        <v>245</v>
      </c>
    </row>
    <row r="28" spans="1:10" x14ac:dyDescent="0.25">
      <c r="A28" s="13" t="s">
        <v>776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41933</v>
      </c>
      <c r="G28" s="18">
        <v>0.60416666666666663</v>
      </c>
      <c r="H28" s="12">
        <v>41935</v>
      </c>
      <c r="I28" s="18">
        <v>0.51041666666666663</v>
      </c>
      <c r="J28" s="13" t="s">
        <v>245</v>
      </c>
    </row>
    <row r="29" spans="1:10" x14ac:dyDescent="0.25">
      <c r="A29" s="13" t="s">
        <v>777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41933</v>
      </c>
      <c r="G29" s="18">
        <v>0.60416666666666663</v>
      </c>
      <c r="H29" s="12">
        <v>41935</v>
      </c>
      <c r="I29" s="18">
        <v>0.51041666666666663</v>
      </c>
      <c r="J29" s="13" t="s">
        <v>245</v>
      </c>
    </row>
    <row r="30" spans="1:10" x14ac:dyDescent="0.25">
      <c r="A30" s="13" t="s">
        <v>778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41933</v>
      </c>
      <c r="G30" s="18">
        <v>0.62986111111111109</v>
      </c>
      <c r="H30" s="12">
        <v>41935</v>
      </c>
      <c r="I30" s="18">
        <v>0.53055555555555556</v>
      </c>
      <c r="J30" s="13" t="s">
        <v>246</v>
      </c>
    </row>
    <row r="31" spans="1:10" x14ac:dyDescent="0.25">
      <c r="A31" s="13" t="s">
        <v>779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41933</v>
      </c>
      <c r="G31" s="18">
        <v>0.62986111111111109</v>
      </c>
      <c r="H31" s="12">
        <v>41935</v>
      </c>
      <c r="I31" s="18">
        <v>0.53055555555555556</v>
      </c>
      <c r="J31" s="13" t="s">
        <v>246</v>
      </c>
    </row>
    <row r="32" spans="1:10" x14ac:dyDescent="0.25">
      <c r="A32" s="13" t="s">
        <v>780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41933</v>
      </c>
      <c r="G32" s="18">
        <v>0.62986111111111109</v>
      </c>
      <c r="H32" s="12">
        <v>41935</v>
      </c>
      <c r="I32" s="18">
        <v>0.53055555555555556</v>
      </c>
      <c r="J32" s="13" t="s">
        <v>246</v>
      </c>
    </row>
    <row r="33" spans="1:10" x14ac:dyDescent="0.25">
      <c r="A33" s="13" t="s">
        <v>781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41933</v>
      </c>
      <c r="G33" s="18">
        <v>0.62986111111111109</v>
      </c>
      <c r="H33" s="12">
        <v>41935</v>
      </c>
      <c r="I33" s="18">
        <v>0.53055555555555556</v>
      </c>
      <c r="J33" s="13" t="s">
        <v>246</v>
      </c>
    </row>
    <row r="34" spans="1:10" x14ac:dyDescent="0.25">
      <c r="A34" s="13" t="s">
        <v>782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41933</v>
      </c>
      <c r="G34" s="18">
        <v>0.64583333333333337</v>
      </c>
      <c r="H34" s="12">
        <v>41935</v>
      </c>
      <c r="I34" s="18">
        <v>0.55069444444444449</v>
      </c>
      <c r="J34" s="13" t="s">
        <v>247</v>
      </c>
    </row>
    <row r="35" spans="1:10" x14ac:dyDescent="0.25">
      <c r="A35" s="13" t="s">
        <v>783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41933</v>
      </c>
      <c r="G35" s="18">
        <v>0.64583333333333337</v>
      </c>
      <c r="H35" s="12">
        <v>41935</v>
      </c>
      <c r="I35" s="18">
        <v>0.55069444444444449</v>
      </c>
      <c r="J35" s="13" t="s">
        <v>247</v>
      </c>
    </row>
    <row r="36" spans="1:10" x14ac:dyDescent="0.25">
      <c r="A36" s="13" t="s">
        <v>784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41933</v>
      </c>
      <c r="G36" s="18">
        <v>0.64583333333333337</v>
      </c>
      <c r="H36" s="12">
        <v>41935</v>
      </c>
      <c r="I36" s="18">
        <v>0.55069444444444449</v>
      </c>
      <c r="J36" s="13" t="s">
        <v>247</v>
      </c>
    </row>
    <row r="37" spans="1:10" x14ac:dyDescent="0.25">
      <c r="A37" s="13" t="s">
        <v>785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41933</v>
      </c>
      <c r="G37" s="18">
        <v>0.64583333333333337</v>
      </c>
      <c r="H37" s="12">
        <v>41935</v>
      </c>
      <c r="I37" s="18">
        <v>0.55069444444444449</v>
      </c>
      <c r="J37" s="13" t="s">
        <v>247</v>
      </c>
    </row>
    <row r="38" spans="1:10" x14ac:dyDescent="0.25">
      <c r="A38" s="13" t="s">
        <v>786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41933</v>
      </c>
      <c r="G38" s="18">
        <v>0.67361111111111116</v>
      </c>
      <c r="H38" s="12">
        <v>41935</v>
      </c>
      <c r="I38" s="18">
        <v>0.58819444444444446</v>
      </c>
      <c r="J38" s="13" t="s">
        <v>250</v>
      </c>
    </row>
    <row r="39" spans="1:10" x14ac:dyDescent="0.25">
      <c r="A39" s="13" t="s">
        <v>787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41933</v>
      </c>
      <c r="G39" s="18">
        <v>0.67361111111111116</v>
      </c>
      <c r="H39" s="12">
        <v>41935</v>
      </c>
      <c r="I39" s="18">
        <v>0.58819444444444446</v>
      </c>
      <c r="J39" s="13" t="s">
        <v>250</v>
      </c>
    </row>
    <row r="40" spans="1:10" x14ac:dyDescent="0.25">
      <c r="A40" s="13" t="s">
        <v>788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41933</v>
      </c>
      <c r="G40" s="18">
        <v>0.67361111111111116</v>
      </c>
      <c r="H40" s="12">
        <v>41935</v>
      </c>
      <c r="I40" s="18">
        <v>0.58819444444444446</v>
      </c>
      <c r="J40" s="13" t="s">
        <v>250</v>
      </c>
    </row>
    <row r="41" spans="1:10" x14ac:dyDescent="0.25">
      <c r="A41" s="13" t="s">
        <v>789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41933</v>
      </c>
      <c r="G41" s="18">
        <v>0.67361111111111116</v>
      </c>
      <c r="H41" s="12">
        <v>41935</v>
      </c>
      <c r="I41" s="18">
        <v>0.58819444444444446</v>
      </c>
      <c r="J41" s="13" t="s">
        <v>250</v>
      </c>
    </row>
    <row r="42" spans="1:10" x14ac:dyDescent="0.25">
      <c r="A42" s="13" t="s">
        <v>790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41933</v>
      </c>
      <c r="G42" s="18">
        <v>0.6875</v>
      </c>
      <c r="H42" s="12">
        <v>41935</v>
      </c>
      <c r="I42" s="18">
        <v>0.60277777777777775</v>
      </c>
      <c r="J42" s="13" t="s">
        <v>248</v>
      </c>
    </row>
    <row r="43" spans="1:10" x14ac:dyDescent="0.25">
      <c r="A43" s="13" t="s">
        <v>791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41933</v>
      </c>
      <c r="G43" s="18">
        <v>0.6875</v>
      </c>
      <c r="H43" s="12">
        <v>41935</v>
      </c>
      <c r="I43" s="18">
        <v>0.60277777777777775</v>
      </c>
      <c r="J43" s="13" t="s">
        <v>248</v>
      </c>
    </row>
    <row r="44" spans="1:10" x14ac:dyDescent="0.25">
      <c r="A44" s="13" t="s">
        <v>792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41933</v>
      </c>
      <c r="G44" s="18">
        <v>0.6875</v>
      </c>
      <c r="H44" s="12">
        <v>41935</v>
      </c>
      <c r="I44" s="18">
        <v>0.60277777777777775</v>
      </c>
      <c r="J44" s="13" t="s">
        <v>248</v>
      </c>
    </row>
    <row r="45" spans="1:10" x14ac:dyDescent="0.25">
      <c r="A45" s="13" t="s">
        <v>793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41933</v>
      </c>
      <c r="G45" s="18">
        <v>0.6875</v>
      </c>
      <c r="H45" s="12">
        <v>41935</v>
      </c>
      <c r="I45" s="18">
        <v>0.60277777777777775</v>
      </c>
      <c r="J45" s="13" t="s">
        <v>248</v>
      </c>
    </row>
    <row r="46" spans="1:10" x14ac:dyDescent="0.25">
      <c r="A46" s="13" t="s">
        <v>794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41933</v>
      </c>
      <c r="G46" s="18">
        <v>0.71875</v>
      </c>
      <c r="H46" s="12">
        <v>41935</v>
      </c>
      <c r="I46" s="18">
        <v>0.63194444444444442</v>
      </c>
      <c r="J46" s="13" t="s">
        <v>236</v>
      </c>
    </row>
    <row r="47" spans="1:10" x14ac:dyDescent="0.25">
      <c r="A47" s="13" t="s">
        <v>795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41933</v>
      </c>
      <c r="G47" s="18">
        <v>0.71875</v>
      </c>
      <c r="H47" s="12">
        <v>41935</v>
      </c>
      <c r="I47" s="18">
        <v>0.63194444444444442</v>
      </c>
      <c r="J47" s="13" t="s">
        <v>236</v>
      </c>
    </row>
    <row r="48" spans="1:10" x14ac:dyDescent="0.25">
      <c r="A48" s="13" t="s">
        <v>796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41933</v>
      </c>
      <c r="G48" s="18">
        <v>0.71875</v>
      </c>
      <c r="H48" s="12">
        <v>41935</v>
      </c>
      <c r="I48" s="18">
        <v>0.63194444444444442</v>
      </c>
      <c r="J48" s="13" t="s">
        <v>236</v>
      </c>
    </row>
    <row r="49" spans="1:10" x14ac:dyDescent="0.25">
      <c r="A49" s="13" t="s">
        <v>797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41933</v>
      </c>
      <c r="G49" s="18">
        <v>0.71875</v>
      </c>
      <c r="H49" s="12">
        <v>41935</v>
      </c>
      <c r="I49" s="18">
        <v>0.63194444444444442</v>
      </c>
      <c r="J49" s="13" t="s">
        <v>236</v>
      </c>
    </row>
    <row r="50" spans="1:10" x14ac:dyDescent="0.25">
      <c r="A50" s="13" t="s">
        <v>798</v>
      </c>
      <c r="B50" s="14">
        <v>0</v>
      </c>
      <c r="C50" s="13" t="s">
        <v>13</v>
      </c>
      <c r="D50" s="13" t="s">
        <v>8</v>
      </c>
      <c r="E50" s="13"/>
      <c r="F50" s="12">
        <v>41933</v>
      </c>
      <c r="G50" s="18">
        <v>0.48958333333333331</v>
      </c>
      <c r="H50" s="12">
        <v>41935</v>
      </c>
      <c r="I50" s="18">
        <v>0.40763888888888888</v>
      </c>
      <c r="J50" s="13" t="s">
        <v>241</v>
      </c>
    </row>
    <row r="51" spans="1:10" x14ac:dyDescent="0.25">
      <c r="A51" s="13" t="s">
        <v>799</v>
      </c>
      <c r="B51" s="14">
        <v>0</v>
      </c>
      <c r="C51" s="13" t="s">
        <v>13</v>
      </c>
      <c r="D51" s="13" t="s">
        <v>8</v>
      </c>
      <c r="E51" s="13"/>
      <c r="F51" s="12">
        <v>41933</v>
      </c>
      <c r="G51" s="18">
        <v>0.48958333333333331</v>
      </c>
      <c r="H51" s="12">
        <v>41935</v>
      </c>
      <c r="I51" s="18">
        <v>0.40763888888888888</v>
      </c>
      <c r="J51" s="13" t="s">
        <v>241</v>
      </c>
    </row>
    <row r="52" spans="1:10" x14ac:dyDescent="0.25">
      <c r="A52" s="13" t="s">
        <v>800</v>
      </c>
      <c r="B52" s="14">
        <v>0</v>
      </c>
      <c r="C52" s="13" t="s">
        <v>13</v>
      </c>
      <c r="D52" s="13" t="s">
        <v>8</v>
      </c>
      <c r="E52" s="13"/>
      <c r="F52" s="12">
        <v>41933</v>
      </c>
      <c r="G52" s="18">
        <v>0.48958333333333331</v>
      </c>
      <c r="H52" s="12">
        <v>41935</v>
      </c>
      <c r="I52" s="18">
        <v>0.40763888888888888</v>
      </c>
      <c r="J52" s="13" t="s">
        <v>241</v>
      </c>
    </row>
    <row r="53" spans="1:10" x14ac:dyDescent="0.25">
      <c r="A53" s="13" t="s">
        <v>801</v>
      </c>
      <c r="B53" s="14">
        <v>0</v>
      </c>
      <c r="C53" s="13" t="s">
        <v>13</v>
      </c>
      <c r="D53" s="13" t="s">
        <v>8</v>
      </c>
      <c r="E53" s="13"/>
      <c r="F53" s="12">
        <v>41933</v>
      </c>
      <c r="G53" s="18">
        <v>0.48958333333333331</v>
      </c>
      <c r="H53" s="12">
        <v>41935</v>
      </c>
      <c r="I53" s="18">
        <v>0.40763888888888888</v>
      </c>
      <c r="J53" s="13" t="s">
        <v>241</v>
      </c>
    </row>
    <row r="54" spans="1:10" x14ac:dyDescent="0.25">
      <c r="A54" s="13" t="s">
        <v>802</v>
      </c>
      <c r="B54" s="14">
        <v>0</v>
      </c>
      <c r="C54" s="13" t="s">
        <v>13</v>
      </c>
      <c r="D54" s="13" t="s">
        <v>14</v>
      </c>
      <c r="E54" s="13"/>
      <c r="F54" s="12">
        <v>41933</v>
      </c>
      <c r="G54" s="18">
        <v>0.48958333333333331</v>
      </c>
      <c r="H54" s="12">
        <v>41935</v>
      </c>
      <c r="I54" s="18">
        <v>0.40763888888888888</v>
      </c>
      <c r="J54" s="13" t="s">
        <v>241</v>
      </c>
    </row>
    <row r="55" spans="1:10" x14ac:dyDescent="0.25">
      <c r="A55" s="13" t="s">
        <v>803</v>
      </c>
      <c r="B55" s="14">
        <v>0</v>
      </c>
      <c r="C55" s="13" t="s">
        <v>13</v>
      </c>
      <c r="D55" s="13" t="s">
        <v>14</v>
      </c>
      <c r="E55" s="13"/>
      <c r="F55" s="12">
        <v>41933</v>
      </c>
      <c r="G55" s="18">
        <v>0.48958333333333331</v>
      </c>
      <c r="H55" s="12">
        <v>41935</v>
      </c>
      <c r="I55" s="18">
        <v>0.40763888888888888</v>
      </c>
      <c r="J55" s="13" t="s">
        <v>241</v>
      </c>
    </row>
    <row r="56" spans="1:10" x14ac:dyDescent="0.25">
      <c r="A56" s="13" t="s">
        <v>804</v>
      </c>
      <c r="B56" s="14">
        <v>0</v>
      </c>
      <c r="C56" s="13" t="s">
        <v>13</v>
      </c>
      <c r="D56" s="13" t="s">
        <v>14</v>
      </c>
      <c r="E56" s="13"/>
      <c r="F56" s="12">
        <v>41933</v>
      </c>
      <c r="G56" s="18">
        <v>0.48958333333333331</v>
      </c>
      <c r="H56" s="12">
        <v>41935</v>
      </c>
      <c r="I56" s="18">
        <v>0.40763888888888888</v>
      </c>
      <c r="J56" s="13" t="s">
        <v>241</v>
      </c>
    </row>
    <row r="57" spans="1:10" x14ac:dyDescent="0.25">
      <c r="A57" s="13" t="s">
        <v>805</v>
      </c>
      <c r="B57" s="14">
        <v>0</v>
      </c>
      <c r="C57" s="13" t="s">
        <v>13</v>
      </c>
      <c r="D57" s="13" t="s">
        <v>14</v>
      </c>
      <c r="E57" s="13"/>
      <c r="F57" s="12">
        <v>41933</v>
      </c>
      <c r="G57" s="18">
        <v>0.48958333333333331</v>
      </c>
      <c r="H57" s="12">
        <v>41935</v>
      </c>
      <c r="I57" s="18">
        <v>0.40763888888888888</v>
      </c>
      <c r="J57" s="13" t="s">
        <v>241</v>
      </c>
    </row>
    <row r="58" spans="1:10" x14ac:dyDescent="0.25">
      <c r="A58" s="13" t="s">
        <v>806</v>
      </c>
      <c r="B58" s="14">
        <v>1.95</v>
      </c>
      <c r="C58" s="13" t="s">
        <v>13</v>
      </c>
      <c r="D58" s="13" t="s">
        <v>8</v>
      </c>
      <c r="E58" s="13"/>
      <c r="F58" s="12">
        <v>41933</v>
      </c>
      <c r="G58" s="18">
        <v>0.53472222222222221</v>
      </c>
      <c r="H58" s="12">
        <v>41935</v>
      </c>
      <c r="I58" s="18">
        <v>0.44444444444444442</v>
      </c>
      <c r="J58" s="13" t="s">
        <v>239</v>
      </c>
    </row>
    <row r="59" spans="1:10" x14ac:dyDescent="0.25">
      <c r="A59" s="13" t="s">
        <v>807</v>
      </c>
      <c r="B59" s="14">
        <v>1.95</v>
      </c>
      <c r="C59" s="13" t="s">
        <v>13</v>
      </c>
      <c r="D59" s="13" t="s">
        <v>8</v>
      </c>
      <c r="E59" s="13"/>
      <c r="F59" s="12">
        <v>41933</v>
      </c>
      <c r="G59" s="18">
        <v>0.53472222222222221</v>
      </c>
      <c r="H59" s="12">
        <v>41935</v>
      </c>
      <c r="I59" s="18">
        <v>0.44444444444444442</v>
      </c>
      <c r="J59" s="13" t="s">
        <v>239</v>
      </c>
    </row>
    <row r="60" spans="1:10" x14ac:dyDescent="0.25">
      <c r="A60" s="13" t="s">
        <v>808</v>
      </c>
      <c r="B60" s="14">
        <v>1.95</v>
      </c>
      <c r="C60" s="13" t="s">
        <v>13</v>
      </c>
      <c r="D60" s="13" t="s">
        <v>8</v>
      </c>
      <c r="E60" s="13"/>
      <c r="F60" s="12">
        <v>41933</v>
      </c>
      <c r="G60" s="18">
        <v>0.53472222222222221</v>
      </c>
      <c r="H60" s="12">
        <v>41935</v>
      </c>
      <c r="I60" s="18">
        <v>0.44444444444444442</v>
      </c>
      <c r="J60" s="13" t="s">
        <v>239</v>
      </c>
    </row>
    <row r="61" spans="1:10" x14ac:dyDescent="0.25">
      <c r="A61" s="13" t="s">
        <v>809</v>
      </c>
      <c r="B61" s="14">
        <v>1.95</v>
      </c>
      <c r="C61" s="13" t="s">
        <v>13</v>
      </c>
      <c r="D61" s="13" t="s">
        <v>8</v>
      </c>
      <c r="E61" s="13"/>
      <c r="F61" s="12">
        <v>41933</v>
      </c>
      <c r="G61" s="18">
        <v>0.53472222222222221</v>
      </c>
      <c r="H61" s="12">
        <v>41935</v>
      </c>
      <c r="I61" s="18">
        <v>0.44444444444444442</v>
      </c>
      <c r="J61" s="13" t="s">
        <v>239</v>
      </c>
    </row>
    <row r="62" spans="1:10" x14ac:dyDescent="0.25">
      <c r="A62" s="13" t="s">
        <v>810</v>
      </c>
      <c r="B62" s="14">
        <v>1.95</v>
      </c>
      <c r="C62" s="13" t="s">
        <v>13</v>
      </c>
      <c r="D62" s="13" t="s">
        <v>14</v>
      </c>
      <c r="E62" s="13"/>
      <c r="F62" s="12">
        <v>41933</v>
      </c>
      <c r="G62" s="18">
        <v>0.53472222222222221</v>
      </c>
      <c r="H62" s="12">
        <v>41935</v>
      </c>
      <c r="I62" s="18">
        <v>0.44444444444444442</v>
      </c>
      <c r="J62" s="13" t="s">
        <v>239</v>
      </c>
    </row>
    <row r="63" spans="1:10" x14ac:dyDescent="0.25">
      <c r="A63" s="13" t="s">
        <v>811</v>
      </c>
      <c r="B63" s="14">
        <v>1.95</v>
      </c>
      <c r="C63" s="13" t="s">
        <v>13</v>
      </c>
      <c r="D63" s="13" t="s">
        <v>14</v>
      </c>
      <c r="E63" s="13"/>
      <c r="F63" s="12">
        <v>41933</v>
      </c>
      <c r="G63" s="18">
        <v>0.53472222222222221</v>
      </c>
      <c r="H63" s="12">
        <v>41935</v>
      </c>
      <c r="I63" s="18">
        <v>0.44444444444444442</v>
      </c>
      <c r="J63" s="13" t="s">
        <v>239</v>
      </c>
    </row>
    <row r="64" spans="1:10" x14ac:dyDescent="0.25">
      <c r="A64" s="13" t="s">
        <v>812</v>
      </c>
      <c r="B64" s="14">
        <v>1.95</v>
      </c>
      <c r="C64" s="13" t="s">
        <v>13</v>
      </c>
      <c r="D64" s="13" t="s">
        <v>14</v>
      </c>
      <c r="E64" s="13"/>
      <c r="F64" s="12">
        <v>41933</v>
      </c>
      <c r="G64" s="18">
        <v>0.53472222222222221</v>
      </c>
      <c r="H64" s="12">
        <v>41935</v>
      </c>
      <c r="I64" s="18">
        <v>0.44444444444444442</v>
      </c>
      <c r="J64" s="13" t="s">
        <v>239</v>
      </c>
    </row>
    <row r="65" spans="1:10" x14ac:dyDescent="0.25">
      <c r="A65" s="13" t="s">
        <v>813</v>
      </c>
      <c r="B65" s="14">
        <v>1.95</v>
      </c>
      <c r="C65" s="13" t="s">
        <v>13</v>
      </c>
      <c r="D65" s="13" t="s">
        <v>14</v>
      </c>
      <c r="E65" s="13"/>
      <c r="F65" s="12">
        <v>41933</v>
      </c>
      <c r="G65" s="18">
        <v>0.53472222222222221</v>
      </c>
      <c r="H65" s="12">
        <v>41935</v>
      </c>
      <c r="I65" s="18">
        <v>0.44444444444444442</v>
      </c>
      <c r="J65" s="13" t="s">
        <v>239</v>
      </c>
    </row>
    <row r="66" spans="1:10" x14ac:dyDescent="0.25">
      <c r="A66" s="13" t="s">
        <v>814</v>
      </c>
      <c r="B66" s="14">
        <v>9</v>
      </c>
      <c r="C66" s="13" t="s">
        <v>13</v>
      </c>
      <c r="D66" s="13" t="s">
        <v>8</v>
      </c>
      <c r="E66" s="13"/>
      <c r="F66" s="12">
        <v>41933</v>
      </c>
      <c r="G66" s="18">
        <v>0.72152777777777777</v>
      </c>
      <c r="H66" s="12">
        <v>41935</v>
      </c>
      <c r="I66" s="18">
        <v>0.63263888888888886</v>
      </c>
      <c r="J66" s="13" t="s">
        <v>236</v>
      </c>
    </row>
    <row r="67" spans="1:10" x14ac:dyDescent="0.25">
      <c r="A67" s="13" t="s">
        <v>815</v>
      </c>
      <c r="B67" s="14">
        <v>9</v>
      </c>
      <c r="C67" s="13" t="s">
        <v>13</v>
      </c>
      <c r="D67" s="13" t="s">
        <v>8</v>
      </c>
      <c r="E67" s="13"/>
      <c r="F67" s="12">
        <v>41933</v>
      </c>
      <c r="G67" s="18">
        <v>0.72152777777777777</v>
      </c>
      <c r="H67" s="12">
        <v>41935</v>
      </c>
      <c r="I67" s="18">
        <v>0.63263888888888886</v>
      </c>
      <c r="J67" s="13" t="s">
        <v>236</v>
      </c>
    </row>
    <row r="68" spans="1:10" x14ac:dyDescent="0.25">
      <c r="A68" s="13" t="s">
        <v>816</v>
      </c>
      <c r="B68" s="14">
        <v>9</v>
      </c>
      <c r="C68" s="13" t="s">
        <v>13</v>
      </c>
      <c r="D68" s="13" t="s">
        <v>8</v>
      </c>
      <c r="E68" s="13"/>
      <c r="F68" s="12">
        <v>41933</v>
      </c>
      <c r="G68" s="18">
        <v>0.72152777777777777</v>
      </c>
      <c r="H68" s="12">
        <v>41935</v>
      </c>
      <c r="I68" s="18">
        <v>0.63263888888888886</v>
      </c>
      <c r="J68" s="13" t="s">
        <v>236</v>
      </c>
    </row>
    <row r="69" spans="1:10" x14ac:dyDescent="0.25">
      <c r="A69" s="13" t="s">
        <v>817</v>
      </c>
      <c r="B69" s="14">
        <v>9</v>
      </c>
      <c r="C69" s="13" t="s">
        <v>13</v>
      </c>
      <c r="D69" s="13" t="s">
        <v>8</v>
      </c>
      <c r="E69" s="13"/>
      <c r="F69" s="12">
        <v>41933</v>
      </c>
      <c r="G69" s="18">
        <v>0.72152777777777777</v>
      </c>
      <c r="H69" s="12">
        <v>41935</v>
      </c>
      <c r="I69" s="18">
        <v>0.63263888888888886</v>
      </c>
      <c r="J69" s="13" t="s">
        <v>236</v>
      </c>
    </row>
    <row r="70" spans="1:10" x14ac:dyDescent="0.25">
      <c r="A70" s="13" t="s">
        <v>818</v>
      </c>
      <c r="B70" s="14">
        <v>9</v>
      </c>
      <c r="C70" s="13" t="s">
        <v>13</v>
      </c>
      <c r="D70" s="13" t="s">
        <v>14</v>
      </c>
      <c r="E70" s="13"/>
      <c r="F70" s="12">
        <v>41933</v>
      </c>
      <c r="G70" s="18">
        <v>0.72152777777777777</v>
      </c>
      <c r="H70" s="12">
        <v>41935</v>
      </c>
      <c r="I70" s="18">
        <v>0.63263888888888886</v>
      </c>
      <c r="J70" s="13" t="s">
        <v>236</v>
      </c>
    </row>
    <row r="71" spans="1:10" x14ac:dyDescent="0.25">
      <c r="A71" s="13" t="s">
        <v>819</v>
      </c>
      <c r="B71" s="14">
        <v>9</v>
      </c>
      <c r="C71" s="13" t="s">
        <v>13</v>
      </c>
      <c r="D71" s="13" t="s">
        <v>14</v>
      </c>
      <c r="E71" s="13"/>
      <c r="F71" s="12">
        <v>41933</v>
      </c>
      <c r="G71" s="18">
        <v>0.72152777777777777</v>
      </c>
      <c r="H71" s="12">
        <v>41935</v>
      </c>
      <c r="I71" s="18">
        <v>0.63263888888888886</v>
      </c>
      <c r="J71" s="13" t="s">
        <v>236</v>
      </c>
    </row>
    <row r="72" spans="1:10" x14ac:dyDescent="0.25">
      <c r="A72" s="13" t="s">
        <v>820</v>
      </c>
      <c r="B72" s="14">
        <v>9</v>
      </c>
      <c r="C72" s="13" t="s">
        <v>13</v>
      </c>
      <c r="D72" s="13" t="s">
        <v>14</v>
      </c>
      <c r="E72" s="13"/>
      <c r="F72" s="12">
        <v>41933</v>
      </c>
      <c r="G72" s="18">
        <v>0.72152777777777777</v>
      </c>
      <c r="H72" s="12">
        <v>41935</v>
      </c>
      <c r="I72" s="18">
        <v>0.63263888888888886</v>
      </c>
      <c r="J72" s="13" t="s">
        <v>236</v>
      </c>
    </row>
    <row r="73" spans="1:10" x14ac:dyDescent="0.25">
      <c r="A73" s="13" t="s">
        <v>821</v>
      </c>
      <c r="B73" s="14">
        <v>9</v>
      </c>
      <c r="C73" s="13" t="s">
        <v>13</v>
      </c>
      <c r="D73" s="13" t="s">
        <v>14</v>
      </c>
      <c r="E73" s="13"/>
      <c r="F73" s="12">
        <v>41933</v>
      </c>
      <c r="G73" s="18">
        <v>0.72152777777777777</v>
      </c>
      <c r="H73" s="12">
        <v>41935</v>
      </c>
      <c r="I73" s="18">
        <v>0.63263888888888886</v>
      </c>
      <c r="J73" s="13" t="s">
        <v>236</v>
      </c>
    </row>
    <row r="74" spans="1:10" x14ac:dyDescent="0.25">
      <c r="A74" s="13" t="s">
        <v>584</v>
      </c>
      <c r="B74" s="14">
        <v>9</v>
      </c>
      <c r="C74" s="13" t="s">
        <v>17</v>
      </c>
      <c r="D74" s="13"/>
      <c r="E74" s="13"/>
      <c r="F74" s="12">
        <v>41934</v>
      </c>
      <c r="G74" s="18">
        <v>0.375</v>
      </c>
      <c r="H74" s="12">
        <v>41934</v>
      </c>
      <c r="I74" s="18">
        <v>0.38194444444444442</v>
      </c>
      <c r="J74" s="13" t="s">
        <v>915</v>
      </c>
    </row>
    <row r="75" spans="1:10" x14ac:dyDescent="0.25">
      <c r="A75" s="13" t="s">
        <v>822</v>
      </c>
      <c r="B75" s="14">
        <v>1.95</v>
      </c>
      <c r="C75" s="13" t="s">
        <v>17</v>
      </c>
      <c r="D75" s="13"/>
      <c r="E75" s="13"/>
      <c r="F75" s="12">
        <v>41934</v>
      </c>
      <c r="G75" s="18">
        <v>0.625</v>
      </c>
      <c r="H75" s="12">
        <v>41934</v>
      </c>
      <c r="I75" s="18">
        <v>0.63194444444444442</v>
      </c>
      <c r="J75" s="13" t="s">
        <v>916</v>
      </c>
    </row>
    <row r="76" spans="1:10" x14ac:dyDescent="0.25">
      <c r="A76" s="13" t="s">
        <v>823</v>
      </c>
      <c r="B76" s="14">
        <v>0.2</v>
      </c>
      <c r="C76" s="13" t="s">
        <v>17</v>
      </c>
      <c r="D76" s="13"/>
      <c r="E76" s="13"/>
      <c r="F76" s="12">
        <v>41934</v>
      </c>
      <c r="G76" s="18">
        <v>0.66666666666666663</v>
      </c>
      <c r="H76" s="12">
        <v>41934</v>
      </c>
      <c r="I76" s="18">
        <v>0.67222222222222217</v>
      </c>
      <c r="J76" s="13" t="s">
        <v>917</v>
      </c>
    </row>
    <row r="77" spans="1:10" x14ac:dyDescent="0.25">
      <c r="A77" s="13" t="s">
        <v>585</v>
      </c>
      <c r="B77" s="14">
        <v>2</v>
      </c>
      <c r="C77" s="13" t="s">
        <v>16</v>
      </c>
      <c r="D77" s="13"/>
      <c r="E77" s="13" t="s">
        <v>9</v>
      </c>
      <c r="F77" s="12">
        <v>41933</v>
      </c>
      <c r="G77" s="18">
        <v>0.75694444444444453</v>
      </c>
      <c r="H77" s="12">
        <v>41933</v>
      </c>
      <c r="I77" s="18">
        <v>0.79861111111111116</v>
      </c>
      <c r="J77" s="13" t="s">
        <v>236</v>
      </c>
    </row>
    <row r="78" spans="1:10" x14ac:dyDescent="0.25">
      <c r="A78" s="13" t="s">
        <v>824</v>
      </c>
      <c r="B78" s="14">
        <v>9</v>
      </c>
      <c r="C78" s="13" t="s">
        <v>16</v>
      </c>
      <c r="D78" s="13"/>
      <c r="E78" s="13" t="s">
        <v>179</v>
      </c>
      <c r="F78" s="12">
        <v>41934</v>
      </c>
      <c r="G78" s="18">
        <v>0.76041666666666663</v>
      </c>
      <c r="H78" s="12">
        <v>41934</v>
      </c>
      <c r="I78" s="18">
        <v>0.80208333333333337</v>
      </c>
      <c r="J78" s="13" t="s">
        <v>237</v>
      </c>
    </row>
    <row r="79" spans="1:10" s="1" customFormat="1" x14ac:dyDescent="0.25">
      <c r="A79" s="13" t="s">
        <v>825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41933</v>
      </c>
      <c r="G79" s="18">
        <v>0.41666666666666669</v>
      </c>
      <c r="H79" s="12">
        <v>41935</v>
      </c>
      <c r="I79" s="18">
        <v>0.29166666666666669</v>
      </c>
      <c r="J79" s="13" t="s">
        <v>234</v>
      </c>
    </row>
    <row r="80" spans="1:10" x14ac:dyDescent="0.25">
      <c r="A80" s="13" t="s">
        <v>826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41933</v>
      </c>
      <c r="G80" s="18">
        <v>0.41666666666666669</v>
      </c>
      <c r="H80" s="12">
        <v>41935</v>
      </c>
      <c r="I80" s="18">
        <v>0.29166666666666669</v>
      </c>
      <c r="J80" s="13" t="s">
        <v>234</v>
      </c>
    </row>
    <row r="81" spans="1:10" x14ac:dyDescent="0.25">
      <c r="A81" s="13" t="s">
        <v>827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41933</v>
      </c>
      <c r="G81" s="18">
        <v>0.41666666666666669</v>
      </c>
      <c r="H81" s="12">
        <v>41935</v>
      </c>
      <c r="I81" s="18">
        <v>0.29166666666666669</v>
      </c>
      <c r="J81" s="13" t="s">
        <v>234</v>
      </c>
    </row>
    <row r="82" spans="1:10" x14ac:dyDescent="0.25">
      <c r="A82" s="13" t="s">
        <v>828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41933</v>
      </c>
      <c r="G82" s="18">
        <v>0.41666666666666669</v>
      </c>
      <c r="H82" s="12">
        <v>41935</v>
      </c>
      <c r="I82" s="18">
        <v>0.29166666666666669</v>
      </c>
      <c r="J82" s="13" t="s">
        <v>234</v>
      </c>
    </row>
    <row r="83" spans="1:10" x14ac:dyDescent="0.25">
      <c r="A83" s="13" t="s">
        <v>829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41933</v>
      </c>
      <c r="G83" s="18">
        <v>0.4375</v>
      </c>
      <c r="H83" s="12">
        <v>41935</v>
      </c>
      <c r="I83" s="18">
        <v>0.30208333333333331</v>
      </c>
      <c r="J83" s="13"/>
    </row>
    <row r="84" spans="1:10" x14ac:dyDescent="0.25">
      <c r="A84" s="13" t="s">
        <v>830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41933</v>
      </c>
      <c r="G84" s="18">
        <v>0.4375</v>
      </c>
      <c r="H84" s="12">
        <v>41935</v>
      </c>
      <c r="I84" s="18">
        <v>0.30208333333333331</v>
      </c>
      <c r="J84" s="13"/>
    </row>
    <row r="85" spans="1:10" x14ac:dyDescent="0.25">
      <c r="A85" s="13" t="s">
        <v>831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41933</v>
      </c>
      <c r="G85" s="18">
        <v>0.4375</v>
      </c>
      <c r="H85" s="12">
        <v>41935</v>
      </c>
      <c r="I85" s="18">
        <v>0.30208333333333331</v>
      </c>
      <c r="J85" s="13"/>
    </row>
    <row r="86" spans="1:10" x14ac:dyDescent="0.25">
      <c r="A86" s="13" t="s">
        <v>832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41933</v>
      </c>
      <c r="G86" s="18">
        <v>0.4375</v>
      </c>
      <c r="H86" s="12">
        <v>41935</v>
      </c>
      <c r="I86" s="18">
        <v>0.30208333333333331</v>
      </c>
      <c r="J86" s="13"/>
    </row>
    <row r="87" spans="1:10" x14ac:dyDescent="0.25">
      <c r="A87" s="13" t="s">
        <v>833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41933</v>
      </c>
      <c r="G87" s="18">
        <v>0.47916666666666669</v>
      </c>
      <c r="H87" s="12">
        <v>41935</v>
      </c>
      <c r="I87" s="18">
        <v>0.3125</v>
      </c>
      <c r="J87" s="13"/>
    </row>
    <row r="88" spans="1:10" x14ac:dyDescent="0.25">
      <c r="A88" s="13" t="s">
        <v>834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41933</v>
      </c>
      <c r="G88" s="18">
        <v>0.47916666666666669</v>
      </c>
      <c r="H88" s="12">
        <v>41935</v>
      </c>
      <c r="I88" s="18">
        <v>0.3125</v>
      </c>
      <c r="J88" s="13"/>
    </row>
    <row r="89" spans="1:10" x14ac:dyDescent="0.25">
      <c r="A89" s="13" t="s">
        <v>835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41933</v>
      </c>
      <c r="G89" s="18">
        <v>0.47916666666666669</v>
      </c>
      <c r="H89" s="12">
        <v>41935</v>
      </c>
      <c r="I89" s="18">
        <v>0.3125</v>
      </c>
      <c r="J89" s="13"/>
    </row>
    <row r="90" spans="1:10" x14ac:dyDescent="0.25">
      <c r="A90" s="13" t="s">
        <v>836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41933</v>
      </c>
      <c r="G90" s="18">
        <v>0.47916666666666669</v>
      </c>
      <c r="H90" s="12">
        <v>41935</v>
      </c>
      <c r="I90" s="18">
        <v>0.3125</v>
      </c>
      <c r="J90" s="13"/>
    </row>
    <row r="91" spans="1:10" x14ac:dyDescent="0.25">
      <c r="A91" s="13" t="s">
        <v>837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41933</v>
      </c>
      <c r="G91" s="18">
        <v>0.5</v>
      </c>
      <c r="H91" s="12">
        <v>41935</v>
      </c>
      <c r="I91" s="18">
        <v>0.33333333333333331</v>
      </c>
      <c r="J91" s="13"/>
    </row>
    <row r="92" spans="1:10" x14ac:dyDescent="0.25">
      <c r="A92" s="13" t="s">
        <v>838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41933</v>
      </c>
      <c r="G92" s="18">
        <v>0.5</v>
      </c>
      <c r="H92" s="12">
        <v>41935</v>
      </c>
      <c r="I92" s="18">
        <v>0.33333333333333331</v>
      </c>
      <c r="J92" s="13"/>
    </row>
    <row r="93" spans="1:10" x14ac:dyDescent="0.25">
      <c r="A93" s="13" t="s">
        <v>839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41933</v>
      </c>
      <c r="G93" s="18">
        <v>0.5</v>
      </c>
      <c r="H93" s="12">
        <v>41935</v>
      </c>
      <c r="I93" s="18">
        <v>0.33333333333333331</v>
      </c>
      <c r="J93" s="13"/>
    </row>
    <row r="94" spans="1:10" x14ac:dyDescent="0.25">
      <c r="A94" s="13" t="s">
        <v>840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41933</v>
      </c>
      <c r="G94" s="18">
        <v>0.5</v>
      </c>
      <c r="H94" s="12">
        <v>41935</v>
      </c>
      <c r="I94" s="18">
        <v>0.33333333333333331</v>
      </c>
      <c r="J94" s="13"/>
    </row>
    <row r="95" spans="1:10" x14ac:dyDescent="0.25">
      <c r="A95" s="13" t="s">
        <v>841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41933</v>
      </c>
      <c r="G95" s="18">
        <v>0.54166666666666663</v>
      </c>
      <c r="H95" s="12">
        <v>41935</v>
      </c>
      <c r="I95" s="18">
        <v>0.35416666666666669</v>
      </c>
      <c r="J95" s="13"/>
    </row>
    <row r="96" spans="1:10" x14ac:dyDescent="0.25">
      <c r="A96" s="13" t="s">
        <v>842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41933</v>
      </c>
      <c r="G96" s="18">
        <v>0.54166666666666663</v>
      </c>
      <c r="H96" s="12">
        <v>41935</v>
      </c>
      <c r="I96" s="18">
        <v>0.35416666666666669</v>
      </c>
      <c r="J96" s="13"/>
    </row>
    <row r="97" spans="1:10" x14ac:dyDescent="0.25">
      <c r="A97" s="13" t="s">
        <v>843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41933</v>
      </c>
      <c r="G97" s="18">
        <v>0.54166666666666663</v>
      </c>
      <c r="H97" s="12">
        <v>41935</v>
      </c>
      <c r="I97" s="18">
        <v>0.35416666666666669</v>
      </c>
      <c r="J97" s="13"/>
    </row>
    <row r="98" spans="1:10" x14ac:dyDescent="0.25">
      <c r="A98" s="13" t="s">
        <v>844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41933</v>
      </c>
      <c r="G98" s="18">
        <v>0.54166666666666663</v>
      </c>
      <c r="H98" s="12">
        <v>41935</v>
      </c>
      <c r="I98" s="18">
        <v>0.35416666666666669</v>
      </c>
      <c r="J98" s="13"/>
    </row>
    <row r="99" spans="1:10" x14ac:dyDescent="0.25">
      <c r="A99" s="13"/>
      <c r="B99" s="14">
        <v>15</v>
      </c>
      <c r="C99" s="13" t="s">
        <v>12</v>
      </c>
      <c r="D99" s="13" t="s">
        <v>5</v>
      </c>
      <c r="E99" s="13" t="s">
        <v>9</v>
      </c>
      <c r="F99" s="12"/>
      <c r="G99" s="18"/>
      <c r="H99" s="12"/>
      <c r="I99" s="18"/>
      <c r="J99" s="13" t="s">
        <v>903</v>
      </c>
    </row>
    <row r="100" spans="1:10" x14ac:dyDescent="0.25">
      <c r="A100" s="13"/>
      <c r="B100" s="14">
        <v>15</v>
      </c>
      <c r="C100" s="13" t="s">
        <v>12</v>
      </c>
      <c r="D100" s="13" t="s">
        <v>6</v>
      </c>
      <c r="E100" s="13" t="s">
        <v>9</v>
      </c>
      <c r="F100" s="12"/>
      <c r="G100" s="18"/>
      <c r="H100" s="12"/>
      <c r="I100" s="18"/>
      <c r="J100" s="13" t="s">
        <v>903</v>
      </c>
    </row>
    <row r="101" spans="1:10" x14ac:dyDescent="0.25">
      <c r="A101" s="13"/>
      <c r="B101" s="14">
        <v>15</v>
      </c>
      <c r="C101" s="13" t="s">
        <v>12</v>
      </c>
      <c r="D101" s="13" t="s">
        <v>7</v>
      </c>
      <c r="E101" s="13" t="s">
        <v>9</v>
      </c>
      <c r="F101" s="12"/>
      <c r="G101" s="18"/>
      <c r="H101" s="12"/>
      <c r="I101" s="18"/>
      <c r="J101" s="13" t="s">
        <v>903</v>
      </c>
    </row>
    <row r="102" spans="1:10" x14ac:dyDescent="0.25">
      <c r="A102" s="13"/>
      <c r="B102" s="14">
        <v>15</v>
      </c>
      <c r="C102" s="13" t="s">
        <v>12</v>
      </c>
      <c r="D102" s="13" t="s">
        <v>8</v>
      </c>
      <c r="E102" s="13" t="s">
        <v>9</v>
      </c>
      <c r="F102" s="12"/>
      <c r="G102" s="18"/>
      <c r="H102" s="12"/>
      <c r="I102" s="18"/>
      <c r="J102" s="13" t="s">
        <v>903</v>
      </c>
    </row>
    <row r="103" spans="1:10" x14ac:dyDescent="0.25">
      <c r="A103" s="13" t="s">
        <v>849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41933</v>
      </c>
      <c r="G103" s="18">
        <v>0.58333333333333337</v>
      </c>
      <c r="H103" s="12">
        <v>41935</v>
      </c>
      <c r="I103" s="18">
        <v>0.39583333333333331</v>
      </c>
      <c r="J103" s="13"/>
    </row>
    <row r="104" spans="1:10" x14ac:dyDescent="0.25">
      <c r="A104" s="13" t="s">
        <v>850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41933</v>
      </c>
      <c r="G104" s="18">
        <v>0.58333333333333337</v>
      </c>
      <c r="H104" s="12">
        <v>41935</v>
      </c>
      <c r="I104" s="18">
        <v>0.39583333333333331</v>
      </c>
      <c r="J104" s="13"/>
    </row>
    <row r="105" spans="1:10" x14ac:dyDescent="0.25">
      <c r="A105" s="13" t="s">
        <v>851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41933</v>
      </c>
      <c r="G105" s="18">
        <v>0.58333333333333337</v>
      </c>
      <c r="H105" s="12">
        <v>41935</v>
      </c>
      <c r="I105" s="18">
        <v>0.39583333333333331</v>
      </c>
      <c r="J105" s="13"/>
    </row>
    <row r="106" spans="1:10" x14ac:dyDescent="0.25">
      <c r="A106" s="13" t="s">
        <v>852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41933</v>
      </c>
      <c r="G106" s="18">
        <v>0.58333333333333337</v>
      </c>
      <c r="H106" s="12">
        <v>41935</v>
      </c>
      <c r="I106" s="18">
        <v>0.39583333333333331</v>
      </c>
      <c r="J106" s="13"/>
    </row>
    <row r="107" spans="1:10" x14ac:dyDescent="0.25">
      <c r="A107" s="13" t="s">
        <v>853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41933</v>
      </c>
      <c r="G107" s="18">
        <v>0.64583333333333337</v>
      </c>
      <c r="H107" s="12">
        <v>41935</v>
      </c>
      <c r="I107" s="18">
        <v>0.41666666666666669</v>
      </c>
      <c r="J107" s="13"/>
    </row>
    <row r="108" spans="1:10" x14ac:dyDescent="0.25">
      <c r="A108" s="13" t="s">
        <v>854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41933</v>
      </c>
      <c r="G108" s="18">
        <v>0.64583333333333337</v>
      </c>
      <c r="H108" s="12">
        <v>41935</v>
      </c>
      <c r="I108" s="18">
        <v>0.41666666666666669</v>
      </c>
      <c r="J108" s="13"/>
    </row>
    <row r="109" spans="1:10" x14ac:dyDescent="0.25">
      <c r="A109" s="13" t="s">
        <v>855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41933</v>
      </c>
      <c r="G109" s="18">
        <v>0.64583333333333337</v>
      </c>
      <c r="H109" s="12">
        <v>41935</v>
      </c>
      <c r="I109" s="18">
        <v>0.41666666666666669</v>
      </c>
      <c r="J109" s="13"/>
    </row>
    <row r="110" spans="1:10" x14ac:dyDescent="0.25">
      <c r="A110" s="13" t="s">
        <v>856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41933</v>
      </c>
      <c r="G110" s="18">
        <v>0.64583333333333337</v>
      </c>
      <c r="H110" s="12">
        <v>41935</v>
      </c>
      <c r="I110" s="18">
        <v>0.41666666666666669</v>
      </c>
      <c r="J110" s="13"/>
    </row>
    <row r="111" spans="1:10" x14ac:dyDescent="0.25">
      <c r="A111" s="13" t="s">
        <v>857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41933</v>
      </c>
      <c r="G111" s="18">
        <v>0.66666666666666663</v>
      </c>
      <c r="H111" s="12">
        <v>41935</v>
      </c>
      <c r="I111" s="18">
        <v>0.4375</v>
      </c>
      <c r="J111" s="13"/>
    </row>
    <row r="112" spans="1:10" x14ac:dyDescent="0.25">
      <c r="A112" s="13" t="s">
        <v>858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41933</v>
      </c>
      <c r="G112" s="18">
        <v>0.66666666666666663</v>
      </c>
      <c r="H112" s="12">
        <v>41935</v>
      </c>
      <c r="I112" s="18">
        <v>0.4375</v>
      </c>
      <c r="J112" s="13"/>
    </row>
    <row r="113" spans="1:10" x14ac:dyDescent="0.25">
      <c r="A113" s="13" t="s">
        <v>859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41933</v>
      </c>
      <c r="G113" s="18">
        <v>0.66666666666666663</v>
      </c>
      <c r="H113" s="12">
        <v>41935</v>
      </c>
      <c r="I113" s="18">
        <v>0.4375</v>
      </c>
      <c r="J113" s="13"/>
    </row>
    <row r="114" spans="1:10" x14ac:dyDescent="0.25">
      <c r="A114" s="13" t="s">
        <v>860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41933</v>
      </c>
      <c r="G114" s="18">
        <v>0.66666666666666663</v>
      </c>
      <c r="H114" s="12">
        <v>41935</v>
      </c>
      <c r="I114" s="18">
        <v>0.4375</v>
      </c>
      <c r="J114" s="13"/>
    </row>
    <row r="115" spans="1:10" x14ac:dyDescent="0.25">
      <c r="A115" s="13" t="s">
        <v>861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41933</v>
      </c>
      <c r="G115" s="18">
        <v>0.6875</v>
      </c>
      <c r="H115" s="12">
        <v>41935</v>
      </c>
      <c r="I115" s="18">
        <v>0.45833333333333331</v>
      </c>
      <c r="J115" s="13"/>
    </row>
    <row r="116" spans="1:10" x14ac:dyDescent="0.25">
      <c r="A116" s="13" t="s">
        <v>862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41933</v>
      </c>
      <c r="G116" s="18">
        <v>0.6875</v>
      </c>
      <c r="H116" s="12">
        <v>41935</v>
      </c>
      <c r="I116" s="18">
        <v>0.45833333333333331</v>
      </c>
      <c r="J116" s="13"/>
    </row>
    <row r="117" spans="1:10" x14ac:dyDescent="0.25">
      <c r="A117" s="13" t="s">
        <v>863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41933</v>
      </c>
      <c r="G117" s="18">
        <v>0.6875</v>
      </c>
      <c r="H117" s="12">
        <v>41935</v>
      </c>
      <c r="I117" s="18">
        <v>0.45833333333333331</v>
      </c>
      <c r="J117" s="13"/>
    </row>
    <row r="118" spans="1:10" x14ac:dyDescent="0.25">
      <c r="A118" s="13" t="s">
        <v>864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41933</v>
      </c>
      <c r="G118" s="18">
        <v>0.6875</v>
      </c>
      <c r="H118" s="12">
        <v>41935</v>
      </c>
      <c r="I118" s="18">
        <v>0.45833333333333331</v>
      </c>
      <c r="J118" s="13"/>
    </row>
    <row r="119" spans="1:10" x14ac:dyDescent="0.25">
      <c r="A119" s="13" t="s">
        <v>865</v>
      </c>
      <c r="B119" s="14">
        <v>20</v>
      </c>
      <c r="C119" s="13" t="s">
        <v>12</v>
      </c>
      <c r="D119" s="13" t="s">
        <v>5</v>
      </c>
      <c r="E119" s="13" t="s">
        <v>179</v>
      </c>
      <c r="F119" s="12"/>
      <c r="G119" s="12"/>
      <c r="H119" s="12"/>
      <c r="I119" s="12"/>
      <c r="J119" s="13" t="s">
        <v>904</v>
      </c>
    </row>
    <row r="120" spans="1:10" x14ac:dyDescent="0.25">
      <c r="A120" s="13" t="s">
        <v>866</v>
      </c>
      <c r="B120" s="14">
        <v>20</v>
      </c>
      <c r="C120" s="13" t="s">
        <v>12</v>
      </c>
      <c r="D120" s="13" t="s">
        <v>6</v>
      </c>
      <c r="E120" s="13" t="s">
        <v>179</v>
      </c>
      <c r="F120" s="12"/>
      <c r="G120" s="12"/>
      <c r="H120" s="12"/>
      <c r="I120" s="12"/>
      <c r="J120" s="13" t="s">
        <v>904</v>
      </c>
    </row>
    <row r="121" spans="1:10" x14ac:dyDescent="0.25">
      <c r="A121" s="13" t="s">
        <v>867</v>
      </c>
      <c r="B121" s="14">
        <v>20</v>
      </c>
      <c r="C121" s="13" t="s">
        <v>12</v>
      </c>
      <c r="D121" s="13" t="s">
        <v>7</v>
      </c>
      <c r="E121" s="13" t="s">
        <v>179</v>
      </c>
      <c r="F121" s="12"/>
      <c r="G121" s="12"/>
      <c r="H121" s="12"/>
      <c r="I121" s="12"/>
      <c r="J121" s="13" t="s">
        <v>904</v>
      </c>
    </row>
    <row r="122" spans="1:10" x14ac:dyDescent="0.25">
      <c r="A122" s="13" t="s">
        <v>868</v>
      </c>
      <c r="B122" s="14">
        <v>20</v>
      </c>
      <c r="C122" s="13" t="s">
        <v>12</v>
      </c>
      <c r="D122" s="13" t="s">
        <v>8</v>
      </c>
      <c r="E122" s="13" t="s">
        <v>179</v>
      </c>
      <c r="F122" s="12"/>
      <c r="G122" s="12"/>
      <c r="H122" s="12"/>
      <c r="I122" s="12"/>
      <c r="J122" s="13" t="s">
        <v>904</v>
      </c>
    </row>
    <row r="123" spans="1:10" x14ac:dyDescent="0.25">
      <c r="A123" s="13" t="s">
        <v>869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/>
      <c r="G123" s="12"/>
      <c r="H123" s="12"/>
      <c r="I123" s="12"/>
      <c r="J123" s="13" t="s">
        <v>904</v>
      </c>
    </row>
    <row r="124" spans="1:10" x14ac:dyDescent="0.25">
      <c r="A124" s="13" t="s">
        <v>870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/>
      <c r="G124" s="12"/>
      <c r="H124" s="12"/>
      <c r="I124" s="12"/>
      <c r="J124" s="13" t="s">
        <v>904</v>
      </c>
    </row>
    <row r="125" spans="1:10" x14ac:dyDescent="0.25">
      <c r="A125" s="13" t="s">
        <v>871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/>
      <c r="G125" s="12"/>
      <c r="H125" s="12"/>
      <c r="I125" s="12"/>
      <c r="J125" s="13" t="s">
        <v>904</v>
      </c>
    </row>
    <row r="126" spans="1:10" x14ac:dyDescent="0.25">
      <c r="A126" s="13" t="s">
        <v>872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2"/>
      <c r="H126" s="12"/>
      <c r="I126" s="12"/>
      <c r="J126" s="13" t="s">
        <v>904</v>
      </c>
    </row>
    <row r="127" spans="1:10" s="1" customFormat="1" x14ac:dyDescent="0.25">
      <c r="A127" s="13" t="s">
        <v>873</v>
      </c>
      <c r="B127" s="14">
        <v>20.75</v>
      </c>
      <c r="C127" s="13" t="s">
        <v>13</v>
      </c>
      <c r="D127" s="13" t="s">
        <v>8</v>
      </c>
      <c r="E127" s="13"/>
      <c r="F127" s="12"/>
      <c r="G127" s="12"/>
      <c r="H127" s="12"/>
      <c r="I127" s="12"/>
      <c r="J127" s="13" t="s">
        <v>899</v>
      </c>
    </row>
    <row r="128" spans="1:10" x14ac:dyDescent="0.25">
      <c r="A128" s="13" t="s">
        <v>874</v>
      </c>
      <c r="B128" s="14">
        <v>20.75</v>
      </c>
      <c r="C128" s="13" t="s">
        <v>13</v>
      </c>
      <c r="D128" s="13" t="s">
        <v>8</v>
      </c>
      <c r="E128" s="13"/>
      <c r="F128" s="12"/>
      <c r="G128" s="12"/>
      <c r="H128" s="12"/>
      <c r="I128" s="12"/>
      <c r="J128" s="13" t="s">
        <v>899</v>
      </c>
    </row>
    <row r="129" spans="1:10" x14ac:dyDescent="0.25">
      <c r="A129" s="13" t="s">
        <v>875</v>
      </c>
      <c r="B129" s="14">
        <v>20.75</v>
      </c>
      <c r="C129" s="13" t="s">
        <v>13</v>
      </c>
      <c r="D129" s="13" t="s">
        <v>8</v>
      </c>
      <c r="E129" s="13"/>
      <c r="F129" s="12"/>
      <c r="G129" s="12"/>
      <c r="H129" s="12"/>
      <c r="I129" s="12"/>
      <c r="J129" s="13" t="s">
        <v>899</v>
      </c>
    </row>
    <row r="130" spans="1:10" x14ac:dyDescent="0.25">
      <c r="A130" s="13" t="s">
        <v>876</v>
      </c>
      <c r="B130" s="14">
        <v>20.75</v>
      </c>
      <c r="C130" s="13" t="s">
        <v>13</v>
      </c>
      <c r="D130" s="13" t="s">
        <v>8</v>
      </c>
      <c r="E130" s="13"/>
      <c r="F130" s="12"/>
      <c r="G130" s="12"/>
      <c r="H130" s="12"/>
      <c r="I130" s="12"/>
      <c r="J130" s="13" t="s">
        <v>899</v>
      </c>
    </row>
    <row r="131" spans="1:10" x14ac:dyDescent="0.25">
      <c r="A131" s="13" t="s">
        <v>877</v>
      </c>
      <c r="B131" s="14">
        <v>20.75</v>
      </c>
      <c r="C131" s="13" t="s">
        <v>13</v>
      </c>
      <c r="D131" s="13" t="s">
        <v>14</v>
      </c>
      <c r="E131" s="13"/>
      <c r="F131" s="12"/>
      <c r="G131" s="12"/>
      <c r="H131" s="12"/>
      <c r="I131" s="12"/>
      <c r="J131" s="13" t="s">
        <v>899</v>
      </c>
    </row>
    <row r="132" spans="1:10" x14ac:dyDescent="0.25">
      <c r="A132" s="13" t="s">
        <v>878</v>
      </c>
      <c r="B132" s="14">
        <v>20.75</v>
      </c>
      <c r="C132" s="13" t="s">
        <v>13</v>
      </c>
      <c r="D132" s="13" t="s">
        <v>14</v>
      </c>
      <c r="E132" s="13"/>
      <c r="F132" s="12"/>
      <c r="G132" s="12"/>
      <c r="H132" s="12"/>
      <c r="I132" s="12"/>
      <c r="J132" s="13" t="s">
        <v>899</v>
      </c>
    </row>
    <row r="133" spans="1:10" x14ac:dyDescent="0.25">
      <c r="A133" s="13" t="s">
        <v>879</v>
      </c>
      <c r="B133" s="14">
        <v>20.75</v>
      </c>
      <c r="C133" s="13" t="s">
        <v>13</v>
      </c>
      <c r="D133" s="13" t="s">
        <v>14</v>
      </c>
      <c r="E133" s="13"/>
      <c r="F133" s="12"/>
      <c r="G133" s="12"/>
      <c r="H133" s="12"/>
      <c r="I133" s="12"/>
      <c r="J133" s="13" t="s">
        <v>899</v>
      </c>
    </row>
    <row r="134" spans="1:10" x14ac:dyDescent="0.25">
      <c r="A134" s="13" t="s">
        <v>880</v>
      </c>
      <c r="B134" s="14">
        <v>20.75</v>
      </c>
      <c r="C134" s="13" t="s">
        <v>13</v>
      </c>
      <c r="D134" s="13" t="s">
        <v>14</v>
      </c>
      <c r="E134" s="13"/>
      <c r="F134" s="12"/>
      <c r="G134" s="12"/>
      <c r="H134" s="12"/>
      <c r="I134" s="12"/>
      <c r="J134" s="13" t="s">
        <v>899</v>
      </c>
    </row>
    <row r="135" spans="1:10" x14ac:dyDescent="0.25">
      <c r="A135" s="13" t="s">
        <v>881</v>
      </c>
      <c r="B135" s="14">
        <v>16.2</v>
      </c>
      <c r="C135" s="13" t="s">
        <v>13</v>
      </c>
      <c r="D135" s="13" t="s">
        <v>8</v>
      </c>
      <c r="E135" s="13"/>
      <c r="F135" s="12"/>
      <c r="G135" s="12"/>
      <c r="H135" s="12"/>
      <c r="I135" s="12"/>
      <c r="J135" s="13" t="s">
        <v>900</v>
      </c>
    </row>
    <row r="136" spans="1:10" x14ac:dyDescent="0.25">
      <c r="A136" s="13" t="s">
        <v>882</v>
      </c>
      <c r="B136" s="14">
        <v>16.2</v>
      </c>
      <c r="C136" s="13" t="s">
        <v>13</v>
      </c>
      <c r="D136" s="13" t="s">
        <v>8</v>
      </c>
      <c r="E136" s="13"/>
      <c r="F136" s="12"/>
      <c r="G136" s="12"/>
      <c r="H136" s="12"/>
      <c r="I136" s="12"/>
      <c r="J136" s="13" t="s">
        <v>900</v>
      </c>
    </row>
    <row r="137" spans="1:10" x14ac:dyDescent="0.25">
      <c r="A137" s="13" t="s">
        <v>883</v>
      </c>
      <c r="B137" s="14">
        <v>16.2</v>
      </c>
      <c r="C137" s="13" t="s">
        <v>13</v>
      </c>
      <c r="D137" s="13" t="s">
        <v>8</v>
      </c>
      <c r="E137" s="13"/>
      <c r="F137" s="12"/>
      <c r="G137" s="12"/>
      <c r="H137" s="12"/>
      <c r="I137" s="12"/>
      <c r="J137" s="13" t="s">
        <v>900</v>
      </c>
    </row>
    <row r="138" spans="1:10" x14ac:dyDescent="0.25">
      <c r="A138" s="13" t="s">
        <v>884</v>
      </c>
      <c r="B138" s="14">
        <v>16.2</v>
      </c>
      <c r="C138" s="13" t="s">
        <v>13</v>
      </c>
      <c r="D138" s="13" t="s">
        <v>8</v>
      </c>
      <c r="E138" s="13"/>
      <c r="F138" s="12"/>
      <c r="G138" s="12"/>
      <c r="H138" s="12"/>
      <c r="I138" s="12"/>
      <c r="J138" s="13" t="s">
        <v>900</v>
      </c>
    </row>
    <row r="139" spans="1:10" x14ac:dyDescent="0.25">
      <c r="A139" s="13" t="s">
        <v>885</v>
      </c>
      <c r="B139" s="14">
        <v>16.2</v>
      </c>
      <c r="C139" s="13" t="s">
        <v>13</v>
      </c>
      <c r="D139" s="13" t="s">
        <v>14</v>
      </c>
      <c r="E139" s="13"/>
      <c r="F139" s="12"/>
      <c r="G139" s="12"/>
      <c r="H139" s="12"/>
      <c r="I139" s="12"/>
      <c r="J139" s="13" t="s">
        <v>900</v>
      </c>
    </row>
    <row r="140" spans="1:10" x14ac:dyDescent="0.25">
      <c r="A140" s="13" t="s">
        <v>886</v>
      </c>
      <c r="B140" s="14">
        <v>16.2</v>
      </c>
      <c r="C140" s="13" t="s">
        <v>13</v>
      </c>
      <c r="D140" s="13" t="s">
        <v>14</v>
      </c>
      <c r="E140" s="13"/>
      <c r="F140" s="12"/>
      <c r="G140" s="12"/>
      <c r="H140" s="12"/>
      <c r="I140" s="12"/>
      <c r="J140" s="13" t="s">
        <v>900</v>
      </c>
    </row>
    <row r="141" spans="1:10" x14ac:dyDescent="0.25">
      <c r="A141" s="13" t="s">
        <v>887</v>
      </c>
      <c r="B141" s="14">
        <v>16.2</v>
      </c>
      <c r="C141" s="13" t="s">
        <v>13</v>
      </c>
      <c r="D141" s="13" t="s">
        <v>14</v>
      </c>
      <c r="E141" s="13"/>
      <c r="F141" s="12"/>
      <c r="G141" s="12"/>
      <c r="H141" s="12"/>
      <c r="I141" s="12"/>
      <c r="J141" s="13" t="s">
        <v>900</v>
      </c>
    </row>
    <row r="142" spans="1:10" x14ac:dyDescent="0.25">
      <c r="A142" s="13" t="s">
        <v>888</v>
      </c>
      <c r="B142" s="14">
        <v>16.2</v>
      </c>
      <c r="C142" s="13" t="s">
        <v>13</v>
      </c>
      <c r="D142" s="13" t="s">
        <v>14</v>
      </c>
      <c r="E142" s="13"/>
      <c r="F142" s="12"/>
      <c r="G142" s="12"/>
      <c r="H142" s="12"/>
      <c r="I142" s="12"/>
      <c r="J142" s="13" t="s">
        <v>900</v>
      </c>
    </row>
    <row r="143" spans="1:10" x14ac:dyDescent="0.25">
      <c r="A143" s="13" t="s">
        <v>889</v>
      </c>
      <c r="B143" s="14">
        <v>10.5</v>
      </c>
      <c r="C143" s="13" t="s">
        <v>13</v>
      </c>
      <c r="D143" s="13" t="s">
        <v>8</v>
      </c>
      <c r="E143" s="13"/>
      <c r="F143" s="12">
        <v>41933</v>
      </c>
      <c r="G143" s="18">
        <v>0.41666666666666669</v>
      </c>
      <c r="H143" s="12">
        <v>41935</v>
      </c>
      <c r="I143" s="18">
        <v>0.29166666666666669</v>
      </c>
      <c r="J143" s="13" t="s">
        <v>901</v>
      </c>
    </row>
    <row r="144" spans="1:10" x14ac:dyDescent="0.25">
      <c r="A144" s="13" t="s">
        <v>890</v>
      </c>
      <c r="B144" s="14">
        <v>10.5</v>
      </c>
      <c r="C144" s="13" t="s">
        <v>13</v>
      </c>
      <c r="D144" s="13" t="s">
        <v>8</v>
      </c>
      <c r="E144" s="13"/>
      <c r="F144" s="12">
        <v>41933</v>
      </c>
      <c r="G144" s="18">
        <v>0.41666666666666669</v>
      </c>
      <c r="H144" s="12">
        <v>41935</v>
      </c>
      <c r="I144" s="18">
        <v>0.29166666666666669</v>
      </c>
      <c r="J144" s="13" t="s">
        <v>901</v>
      </c>
    </row>
    <row r="145" spans="1:10" x14ac:dyDescent="0.25">
      <c r="A145" s="13" t="s">
        <v>891</v>
      </c>
      <c r="B145" s="14">
        <v>10.5</v>
      </c>
      <c r="C145" s="13" t="s">
        <v>13</v>
      </c>
      <c r="D145" s="13" t="s">
        <v>8</v>
      </c>
      <c r="E145" s="13"/>
      <c r="F145" s="12">
        <v>41933</v>
      </c>
      <c r="G145" s="18">
        <v>0.41666666666666669</v>
      </c>
      <c r="H145" s="12">
        <v>41935</v>
      </c>
      <c r="I145" s="18">
        <v>0.29166666666666669</v>
      </c>
      <c r="J145" s="13" t="s">
        <v>229</v>
      </c>
    </row>
    <row r="146" spans="1:10" x14ac:dyDescent="0.25">
      <c r="A146" s="13" t="s">
        <v>892</v>
      </c>
      <c r="B146" s="14">
        <v>10.5</v>
      </c>
      <c r="C146" s="13" t="s">
        <v>13</v>
      </c>
      <c r="D146" s="13" t="s">
        <v>8</v>
      </c>
      <c r="E146" s="13"/>
      <c r="F146" s="12">
        <v>41933</v>
      </c>
      <c r="G146" s="18">
        <v>0.41666666666666669</v>
      </c>
      <c r="H146" s="12">
        <v>41935</v>
      </c>
      <c r="I146" s="18">
        <v>0.29166666666666669</v>
      </c>
      <c r="J146" s="13" t="s">
        <v>229</v>
      </c>
    </row>
    <row r="147" spans="1:10" x14ac:dyDescent="0.25">
      <c r="A147" s="13" t="s">
        <v>845</v>
      </c>
      <c r="B147" s="14">
        <v>10.5</v>
      </c>
      <c r="C147" s="13" t="s">
        <v>13</v>
      </c>
      <c r="D147" s="13" t="s">
        <v>14</v>
      </c>
      <c r="E147" s="13"/>
      <c r="F147" s="12">
        <v>41933</v>
      </c>
      <c r="G147" s="18">
        <v>0.41666666666666669</v>
      </c>
      <c r="H147" s="12">
        <v>41935</v>
      </c>
      <c r="I147" s="18">
        <v>0.29166666666666669</v>
      </c>
      <c r="J147" s="13" t="s">
        <v>902</v>
      </c>
    </row>
    <row r="148" spans="1:10" x14ac:dyDescent="0.25">
      <c r="A148" s="13" t="s">
        <v>846</v>
      </c>
      <c r="B148" s="14">
        <v>10.5</v>
      </c>
      <c r="C148" s="13" t="s">
        <v>13</v>
      </c>
      <c r="D148" s="13" t="s">
        <v>14</v>
      </c>
      <c r="E148" s="13"/>
      <c r="F148" s="12">
        <v>41933</v>
      </c>
      <c r="G148" s="18">
        <v>0.41666666666666669</v>
      </c>
      <c r="H148" s="12">
        <v>41935</v>
      </c>
      <c r="I148" s="18">
        <v>0.29166666666666669</v>
      </c>
      <c r="J148" s="13" t="s">
        <v>902</v>
      </c>
    </row>
    <row r="149" spans="1:10" x14ac:dyDescent="0.25">
      <c r="A149" s="13" t="s">
        <v>847</v>
      </c>
      <c r="B149" s="14">
        <v>10.5</v>
      </c>
      <c r="C149" s="13" t="s">
        <v>13</v>
      </c>
      <c r="D149" s="13" t="s">
        <v>14</v>
      </c>
      <c r="E149" s="13"/>
      <c r="F149" s="12">
        <v>41933</v>
      </c>
      <c r="G149" s="18">
        <v>0.41666666666666669</v>
      </c>
      <c r="H149" s="12">
        <v>41935</v>
      </c>
      <c r="I149" s="18">
        <v>0.29166666666666669</v>
      </c>
      <c r="J149" s="13" t="s">
        <v>902</v>
      </c>
    </row>
    <row r="150" spans="1:10" x14ac:dyDescent="0.25">
      <c r="A150" s="13" t="s">
        <v>848</v>
      </c>
      <c r="B150" s="14">
        <v>10.5</v>
      </c>
      <c r="C150" s="13" t="s">
        <v>13</v>
      </c>
      <c r="D150" s="13" t="s">
        <v>14</v>
      </c>
      <c r="E150" s="13"/>
      <c r="F150" s="12">
        <v>41933</v>
      </c>
      <c r="G150" s="18">
        <v>0.41666666666666669</v>
      </c>
      <c r="H150" s="12">
        <v>41935</v>
      </c>
      <c r="I150" s="18">
        <v>0.29166666666666669</v>
      </c>
      <c r="J150" s="13" t="s">
        <v>902</v>
      </c>
    </row>
    <row r="151" spans="1:10" x14ac:dyDescent="0.25">
      <c r="A151" s="13" t="s">
        <v>893</v>
      </c>
      <c r="B151" s="14">
        <v>20.75</v>
      </c>
      <c r="C151" s="13" t="s">
        <v>17</v>
      </c>
      <c r="D151" s="13"/>
      <c r="E151" s="13"/>
      <c r="F151" s="12">
        <v>41934</v>
      </c>
      <c r="G151" s="18">
        <v>0.45833333333333331</v>
      </c>
      <c r="H151" s="12">
        <v>41934</v>
      </c>
      <c r="I151" s="18">
        <v>0.46527777777777773</v>
      </c>
      <c r="J151" s="13" t="s">
        <v>231</v>
      </c>
    </row>
    <row r="152" spans="1:10" x14ac:dyDescent="0.25">
      <c r="A152" s="13" t="s">
        <v>894</v>
      </c>
      <c r="B152" s="14">
        <v>16.2</v>
      </c>
      <c r="C152" s="13" t="s">
        <v>17</v>
      </c>
      <c r="D152" s="13"/>
      <c r="E152" s="13"/>
      <c r="F152" s="12">
        <v>41934</v>
      </c>
      <c r="G152" s="18">
        <v>0.375</v>
      </c>
      <c r="H152" s="12">
        <v>41934</v>
      </c>
      <c r="I152" s="18">
        <v>0.38194444444444442</v>
      </c>
      <c r="J152" s="13" t="s">
        <v>230</v>
      </c>
    </row>
    <row r="153" spans="1:10" x14ac:dyDescent="0.25">
      <c r="A153" s="13" t="s">
        <v>895</v>
      </c>
      <c r="B153" s="14">
        <v>10.5</v>
      </c>
      <c r="C153" s="13" t="s">
        <v>17</v>
      </c>
      <c r="D153" s="13"/>
      <c r="E153" s="13"/>
      <c r="F153" s="12">
        <v>41934</v>
      </c>
      <c r="G153" s="18">
        <v>0.64583333333333337</v>
      </c>
      <c r="H153" s="12">
        <v>41934</v>
      </c>
      <c r="I153" s="18">
        <v>0.64583333333333337</v>
      </c>
      <c r="J153" s="13" t="s">
        <v>229</v>
      </c>
    </row>
    <row r="154" spans="1:10" x14ac:dyDescent="0.25">
      <c r="A154" s="13" t="s">
        <v>896</v>
      </c>
      <c r="B154" s="14">
        <v>16.2</v>
      </c>
      <c r="C154" s="13" t="s">
        <v>16</v>
      </c>
      <c r="D154" s="13"/>
      <c r="E154" s="13" t="s">
        <v>9</v>
      </c>
      <c r="F154" s="12">
        <v>41933</v>
      </c>
      <c r="G154" s="18">
        <v>0.76458333333333339</v>
      </c>
      <c r="H154" s="12">
        <v>41933</v>
      </c>
      <c r="I154" s="18">
        <v>0.80625000000000002</v>
      </c>
      <c r="J154" s="13" t="s">
        <v>230</v>
      </c>
    </row>
    <row r="155" spans="1:10" x14ac:dyDescent="0.25">
      <c r="A155" s="13" t="s">
        <v>897</v>
      </c>
      <c r="B155" s="14">
        <v>10.5</v>
      </c>
      <c r="C155" s="13" t="s">
        <v>16</v>
      </c>
      <c r="D155" s="13"/>
      <c r="E155" s="13" t="s">
        <v>179</v>
      </c>
      <c r="F155" s="12">
        <v>41934</v>
      </c>
      <c r="G155" s="18">
        <v>0.75694444444444453</v>
      </c>
      <c r="H155" s="12">
        <v>41934</v>
      </c>
      <c r="I155" s="18">
        <v>0.79861111111111116</v>
      </c>
      <c r="J155" s="13" t="s">
        <v>228</v>
      </c>
    </row>
    <row r="156" spans="1:10" x14ac:dyDescent="0.25">
      <c r="A156" s="13" t="s">
        <v>898</v>
      </c>
      <c r="B156" s="14">
        <v>16.2</v>
      </c>
      <c r="C156" s="13" t="s">
        <v>16</v>
      </c>
      <c r="D156" s="13"/>
      <c r="E156" s="13" t="s">
        <v>9</v>
      </c>
      <c r="F156" s="12">
        <v>41935</v>
      </c>
      <c r="G156" s="18">
        <v>0.76041666666666663</v>
      </c>
      <c r="H156" s="12">
        <v>41935</v>
      </c>
      <c r="I156" s="18">
        <v>0.80208333333333337</v>
      </c>
      <c r="J156" s="13" t="s">
        <v>228</v>
      </c>
    </row>
  </sheetData>
  <pageMargins left="0.25" right="0.25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ySplit="1" topLeftCell="A38" activePane="bottomLeft" state="frozen"/>
      <selection pane="bottomLeft" activeCell="A127" sqref="A127:XFD134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9" width="16.7109375" style="3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921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42086</v>
      </c>
      <c r="G2" s="18">
        <v>0.625</v>
      </c>
      <c r="H2" s="12">
        <v>42088</v>
      </c>
      <c r="I2" s="8">
        <v>0.48958333333333331</v>
      </c>
      <c r="J2" s="13" t="s">
        <v>1072</v>
      </c>
    </row>
    <row r="3" spans="1:10" x14ac:dyDescent="0.25">
      <c r="A3" s="13" t="s">
        <v>928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42086</v>
      </c>
      <c r="G3" s="18">
        <v>0.625</v>
      </c>
      <c r="H3" s="12">
        <v>42088</v>
      </c>
      <c r="I3" s="8">
        <v>0.48958333333333331</v>
      </c>
      <c r="J3" s="13" t="s">
        <v>1072</v>
      </c>
    </row>
    <row r="4" spans="1:10" x14ac:dyDescent="0.25">
      <c r="A4" s="13" t="s">
        <v>930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42086</v>
      </c>
      <c r="G4" s="18">
        <v>0.625</v>
      </c>
      <c r="H4" s="12">
        <v>42088</v>
      </c>
      <c r="I4" s="8">
        <v>0.48958333333333331</v>
      </c>
      <c r="J4" s="13" t="s">
        <v>1072</v>
      </c>
    </row>
    <row r="5" spans="1:10" x14ac:dyDescent="0.25">
      <c r="A5" s="13" t="s">
        <v>932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42086</v>
      </c>
      <c r="G5" s="18">
        <v>0.625</v>
      </c>
      <c r="H5" s="12">
        <v>42088</v>
      </c>
      <c r="I5" s="8">
        <v>0.48958333333333331</v>
      </c>
      <c r="J5" s="13" t="s">
        <v>1072</v>
      </c>
    </row>
    <row r="6" spans="1:10" x14ac:dyDescent="0.25">
      <c r="A6" s="13" t="s">
        <v>934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42086</v>
      </c>
      <c r="G6" s="18">
        <v>0.625</v>
      </c>
      <c r="H6" s="12">
        <v>42088</v>
      </c>
      <c r="I6" s="8">
        <v>0.48958333333333331</v>
      </c>
      <c r="J6" s="13" t="s">
        <v>243</v>
      </c>
    </row>
    <row r="7" spans="1:10" x14ac:dyDescent="0.25">
      <c r="A7" s="13" t="s">
        <v>936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42086</v>
      </c>
      <c r="G7" s="18">
        <v>0.625</v>
      </c>
      <c r="H7" s="12">
        <v>42088</v>
      </c>
      <c r="I7" s="8">
        <v>0.48958333333333331</v>
      </c>
      <c r="J7" s="13" t="s">
        <v>243</v>
      </c>
    </row>
    <row r="8" spans="1:10" x14ac:dyDescent="0.25">
      <c r="A8" s="13" t="s">
        <v>938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42086</v>
      </c>
      <c r="G8" s="18">
        <v>0.625</v>
      </c>
      <c r="H8" s="12">
        <v>42088</v>
      </c>
      <c r="I8" s="8">
        <v>0.48958333333333331</v>
      </c>
      <c r="J8" s="13" t="s">
        <v>243</v>
      </c>
    </row>
    <row r="9" spans="1:10" x14ac:dyDescent="0.25">
      <c r="A9" s="13" t="s">
        <v>940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42086</v>
      </c>
      <c r="G9" s="18">
        <v>0.625</v>
      </c>
      <c r="H9" s="12">
        <v>42088</v>
      </c>
      <c r="I9" s="8">
        <v>0.48958333333333331</v>
      </c>
      <c r="J9" s="13" t="s">
        <v>243</v>
      </c>
    </row>
    <row r="10" spans="1:10" x14ac:dyDescent="0.25">
      <c r="A10" s="13" t="s">
        <v>942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42086</v>
      </c>
      <c r="G10" s="18">
        <v>0.60416666666666663</v>
      </c>
      <c r="H10" s="12">
        <v>42088</v>
      </c>
      <c r="I10" s="18">
        <v>0.47916666666666669</v>
      </c>
      <c r="J10" s="13" t="s">
        <v>1588</v>
      </c>
    </row>
    <row r="11" spans="1:10" x14ac:dyDescent="0.25">
      <c r="A11" s="13" t="s">
        <v>944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42086</v>
      </c>
      <c r="G11" s="18">
        <v>0.60416666666666663</v>
      </c>
      <c r="H11" s="12">
        <v>42088</v>
      </c>
      <c r="I11" s="18">
        <v>0.47916666666666669</v>
      </c>
      <c r="J11" s="13" t="s">
        <v>1588</v>
      </c>
    </row>
    <row r="12" spans="1:10" x14ac:dyDescent="0.25">
      <c r="A12" s="13" t="s">
        <v>946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42086</v>
      </c>
      <c r="G12" s="18">
        <v>0.60416666666666663</v>
      </c>
      <c r="H12" s="12">
        <v>42088</v>
      </c>
      <c r="I12" s="18">
        <v>0.47916666666666669</v>
      </c>
      <c r="J12" s="13" t="s">
        <v>1588</v>
      </c>
    </row>
    <row r="13" spans="1:10" x14ac:dyDescent="0.25">
      <c r="A13" s="13" t="s">
        <v>948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42086</v>
      </c>
      <c r="G13" s="18">
        <v>0.60416666666666663</v>
      </c>
      <c r="H13" s="12">
        <v>42088</v>
      </c>
      <c r="I13" s="18">
        <v>0.47916666666666669</v>
      </c>
      <c r="J13" s="13" t="s">
        <v>1588</v>
      </c>
    </row>
    <row r="14" spans="1:10" x14ac:dyDescent="0.25">
      <c r="A14" s="13" t="s">
        <v>950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42086</v>
      </c>
      <c r="G14" s="18">
        <v>0.59375</v>
      </c>
      <c r="H14" s="12">
        <v>42088</v>
      </c>
      <c r="I14" s="18">
        <v>0.46875</v>
      </c>
      <c r="J14" s="13" t="s">
        <v>1073</v>
      </c>
    </row>
    <row r="15" spans="1:10" x14ac:dyDescent="0.25">
      <c r="A15" s="13" t="s">
        <v>952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42086</v>
      </c>
      <c r="G15" s="18">
        <v>0.59375</v>
      </c>
      <c r="H15" s="12">
        <v>42088</v>
      </c>
      <c r="I15" s="18">
        <v>0.46875</v>
      </c>
      <c r="J15" s="13" t="s">
        <v>1073</v>
      </c>
    </row>
    <row r="16" spans="1:10" x14ac:dyDescent="0.25">
      <c r="A16" s="13" t="s">
        <v>954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42086</v>
      </c>
      <c r="G16" s="18">
        <v>0.59375</v>
      </c>
      <c r="H16" s="12">
        <v>42088</v>
      </c>
      <c r="I16" s="18">
        <v>0.46875</v>
      </c>
      <c r="J16" s="13" t="s">
        <v>1073</v>
      </c>
    </row>
    <row r="17" spans="1:10" x14ac:dyDescent="0.25">
      <c r="A17" s="13" t="s">
        <v>956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42086</v>
      </c>
      <c r="G17" s="18">
        <v>0.59375</v>
      </c>
      <c r="H17" s="12">
        <v>42088</v>
      </c>
      <c r="I17" s="18">
        <v>0.46875</v>
      </c>
      <c r="J17" s="13" t="s">
        <v>1073</v>
      </c>
    </row>
    <row r="18" spans="1:10" x14ac:dyDescent="0.25">
      <c r="A18" s="13" t="s">
        <v>958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42086</v>
      </c>
      <c r="G18" s="18">
        <v>0.54861111111111105</v>
      </c>
      <c r="H18" s="12">
        <v>42088</v>
      </c>
      <c r="I18" s="18">
        <v>0.44791666666666669</v>
      </c>
      <c r="J18" s="13" t="s">
        <v>239</v>
      </c>
    </row>
    <row r="19" spans="1:10" x14ac:dyDescent="0.25">
      <c r="A19" s="13" t="s">
        <v>960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42086</v>
      </c>
      <c r="G19" s="18">
        <v>0.54861111111111105</v>
      </c>
      <c r="H19" s="12">
        <v>42088</v>
      </c>
      <c r="I19" s="18">
        <v>0.44791666666666669</v>
      </c>
      <c r="J19" s="13" t="s">
        <v>239</v>
      </c>
    </row>
    <row r="20" spans="1:10" x14ac:dyDescent="0.25">
      <c r="A20" s="13" t="s">
        <v>962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42086</v>
      </c>
      <c r="G20" s="18">
        <v>0.54861111111111105</v>
      </c>
      <c r="H20" s="12">
        <v>42088</v>
      </c>
      <c r="I20" s="18">
        <v>0.44791666666666669</v>
      </c>
      <c r="J20" s="13" t="s">
        <v>239</v>
      </c>
    </row>
    <row r="21" spans="1:10" x14ac:dyDescent="0.25">
      <c r="A21" s="13" t="s">
        <v>964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42086</v>
      </c>
      <c r="G21" s="18">
        <v>0.54861111111111105</v>
      </c>
      <c r="H21" s="12">
        <v>42088</v>
      </c>
      <c r="I21" s="18">
        <v>0.44791666666666669</v>
      </c>
      <c r="J21" s="13" t="s">
        <v>239</v>
      </c>
    </row>
    <row r="22" spans="1:10" x14ac:dyDescent="0.25">
      <c r="A22" s="13" t="s">
        <v>966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42086</v>
      </c>
      <c r="G22" s="18">
        <v>0.53125</v>
      </c>
      <c r="H22" s="12">
        <v>42088</v>
      </c>
      <c r="I22" s="18">
        <v>0.43055555555555558</v>
      </c>
      <c r="J22" s="13" t="s">
        <v>1074</v>
      </c>
    </row>
    <row r="23" spans="1:10" x14ac:dyDescent="0.25">
      <c r="A23" s="13" t="s">
        <v>968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42086</v>
      </c>
      <c r="G23" s="18">
        <v>0.53125</v>
      </c>
      <c r="H23" s="12">
        <v>42088</v>
      </c>
      <c r="I23" s="18">
        <v>0.43055555555555558</v>
      </c>
      <c r="J23" s="13" t="s">
        <v>1074</v>
      </c>
    </row>
    <row r="24" spans="1:10" x14ac:dyDescent="0.25">
      <c r="A24" s="13" t="s">
        <v>970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42086</v>
      </c>
      <c r="G24" s="18">
        <v>0.53125</v>
      </c>
      <c r="H24" s="12">
        <v>42088</v>
      </c>
      <c r="I24" s="18">
        <v>0.43055555555555558</v>
      </c>
      <c r="J24" s="13" t="s">
        <v>1074</v>
      </c>
    </row>
    <row r="25" spans="1:10" x14ac:dyDescent="0.25">
      <c r="A25" s="13" t="s">
        <v>972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42086</v>
      </c>
      <c r="G25" s="18">
        <v>0.53125</v>
      </c>
      <c r="H25" s="12">
        <v>42088</v>
      </c>
      <c r="I25" s="18">
        <v>0.43055555555555558</v>
      </c>
      <c r="J25" s="13" t="s">
        <v>1074</v>
      </c>
    </row>
    <row r="26" spans="1:10" x14ac:dyDescent="0.25">
      <c r="A26" s="13" t="s">
        <v>974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42086</v>
      </c>
      <c r="G26" s="18">
        <v>0.51388888888888895</v>
      </c>
      <c r="H26" s="12">
        <v>42088</v>
      </c>
      <c r="I26" s="18">
        <v>0.41666666666666669</v>
      </c>
      <c r="J26" s="13" t="s">
        <v>1075</v>
      </c>
    </row>
    <row r="27" spans="1:10" x14ac:dyDescent="0.25">
      <c r="A27" s="13" t="s">
        <v>976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42086</v>
      </c>
      <c r="G27" s="18">
        <v>0.51388888888888895</v>
      </c>
      <c r="H27" s="12">
        <v>42088</v>
      </c>
      <c r="I27" s="18">
        <v>0.41666666666666669</v>
      </c>
      <c r="J27" s="13" t="s">
        <v>1075</v>
      </c>
    </row>
    <row r="28" spans="1:10" x14ac:dyDescent="0.25">
      <c r="A28" s="13" t="s">
        <v>978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42086</v>
      </c>
      <c r="G28" s="18">
        <v>0.51388888888888895</v>
      </c>
      <c r="H28" s="12">
        <v>42088</v>
      </c>
      <c r="I28" s="18">
        <v>0.41666666666666669</v>
      </c>
      <c r="J28" s="13" t="s">
        <v>1075</v>
      </c>
    </row>
    <row r="29" spans="1:10" x14ac:dyDescent="0.25">
      <c r="A29" s="13" t="s">
        <v>980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42086</v>
      </c>
      <c r="G29" s="18">
        <v>0.51388888888888895</v>
      </c>
      <c r="H29" s="12">
        <v>42088</v>
      </c>
      <c r="I29" s="18">
        <v>0.41666666666666669</v>
      </c>
      <c r="J29" s="13" t="s">
        <v>1075</v>
      </c>
    </row>
    <row r="30" spans="1:10" x14ac:dyDescent="0.25">
      <c r="A30" s="13" t="s">
        <v>982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42086</v>
      </c>
      <c r="G30" s="18">
        <v>0.48958333333333331</v>
      </c>
      <c r="H30" s="12">
        <v>42088</v>
      </c>
      <c r="I30" s="18">
        <v>0.39583333333333331</v>
      </c>
      <c r="J30" s="13" t="s">
        <v>1076</v>
      </c>
    </row>
    <row r="31" spans="1:10" x14ac:dyDescent="0.25">
      <c r="A31" s="13" t="s">
        <v>984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42086</v>
      </c>
      <c r="G31" s="18">
        <v>0.48958333333333331</v>
      </c>
      <c r="H31" s="12">
        <v>42088</v>
      </c>
      <c r="I31" s="18">
        <v>0.39583333333333331</v>
      </c>
      <c r="J31" s="13" t="s">
        <v>1076</v>
      </c>
    </row>
    <row r="32" spans="1:10" x14ac:dyDescent="0.25">
      <c r="A32" s="13" t="s">
        <v>986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42086</v>
      </c>
      <c r="G32" s="18">
        <v>0.48958333333333331</v>
      </c>
      <c r="H32" s="12">
        <v>42088</v>
      </c>
      <c r="I32" s="18">
        <v>0.39583333333333331</v>
      </c>
      <c r="J32" s="13" t="s">
        <v>1076</v>
      </c>
    </row>
    <row r="33" spans="1:10" x14ac:dyDescent="0.25">
      <c r="A33" s="13" t="s">
        <v>988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42086</v>
      </c>
      <c r="G33" s="18">
        <v>0.48958333333333331</v>
      </c>
      <c r="H33" s="12">
        <v>42088</v>
      </c>
      <c r="I33" s="18">
        <v>0.39583333333333331</v>
      </c>
      <c r="J33" s="13" t="s">
        <v>1076</v>
      </c>
    </row>
    <row r="34" spans="1:10" x14ac:dyDescent="0.25">
      <c r="A34" s="13" t="s">
        <v>990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42086</v>
      </c>
      <c r="G34" s="18">
        <v>0.47222222222222227</v>
      </c>
      <c r="H34" s="12">
        <v>42088</v>
      </c>
      <c r="I34" s="18">
        <v>0.38541666666666669</v>
      </c>
      <c r="J34" s="13" t="s">
        <v>247</v>
      </c>
    </row>
    <row r="35" spans="1:10" x14ac:dyDescent="0.25">
      <c r="A35" s="13" t="s">
        <v>992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42086</v>
      </c>
      <c r="G35" s="18">
        <v>0.47222222222222227</v>
      </c>
      <c r="H35" s="12">
        <v>42088</v>
      </c>
      <c r="I35" s="18">
        <v>0.38541666666666669</v>
      </c>
      <c r="J35" s="13" t="s">
        <v>247</v>
      </c>
    </row>
    <row r="36" spans="1:10" x14ac:dyDescent="0.25">
      <c r="A36" s="13" t="s">
        <v>994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42086</v>
      </c>
      <c r="G36" s="18">
        <v>0.47222222222222227</v>
      </c>
      <c r="H36" s="12">
        <v>42088</v>
      </c>
      <c r="I36" s="18">
        <v>0.38541666666666669</v>
      </c>
      <c r="J36" s="13" t="s">
        <v>247</v>
      </c>
    </row>
    <row r="37" spans="1:10" x14ac:dyDescent="0.25">
      <c r="A37" s="13" t="s">
        <v>996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42086</v>
      </c>
      <c r="G37" s="18">
        <v>0.47222222222222227</v>
      </c>
      <c r="H37" s="12">
        <v>42088</v>
      </c>
      <c r="I37" s="18">
        <v>0.38541666666666669</v>
      </c>
      <c r="J37" s="13" t="s">
        <v>247</v>
      </c>
    </row>
    <row r="38" spans="1:10" x14ac:dyDescent="0.25">
      <c r="A38" s="13" t="s">
        <v>998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42086</v>
      </c>
      <c r="G38" s="18">
        <v>0.44791666666666669</v>
      </c>
      <c r="H38" s="12">
        <v>42088</v>
      </c>
      <c r="I38" s="18">
        <v>0.36458333333333331</v>
      </c>
      <c r="J38" s="13" t="s">
        <v>1077</v>
      </c>
    </row>
    <row r="39" spans="1:10" x14ac:dyDescent="0.25">
      <c r="A39" s="13" t="s">
        <v>1000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42086</v>
      </c>
      <c r="G39" s="18">
        <v>0.44791666666666669</v>
      </c>
      <c r="H39" s="12">
        <v>42088</v>
      </c>
      <c r="I39" s="18">
        <v>0.36458333333333331</v>
      </c>
      <c r="J39" s="13" t="s">
        <v>1077</v>
      </c>
    </row>
    <row r="40" spans="1:10" x14ac:dyDescent="0.25">
      <c r="A40" s="13" t="s">
        <v>1002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42086</v>
      </c>
      <c r="G40" s="18">
        <v>0.44791666666666669</v>
      </c>
      <c r="H40" s="12">
        <v>42088</v>
      </c>
      <c r="I40" s="18">
        <v>0.36458333333333331</v>
      </c>
      <c r="J40" s="13" t="s">
        <v>1077</v>
      </c>
    </row>
    <row r="41" spans="1:10" x14ac:dyDescent="0.25">
      <c r="A41" s="13" t="s">
        <v>1004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42086</v>
      </c>
      <c r="G41" s="18">
        <v>0.44791666666666669</v>
      </c>
      <c r="H41" s="12">
        <v>42088</v>
      </c>
      <c r="I41" s="18">
        <v>0.36458333333333331</v>
      </c>
      <c r="J41" s="13" t="s">
        <v>1077</v>
      </c>
    </row>
    <row r="42" spans="1:10" x14ac:dyDescent="0.25">
      <c r="A42" s="13" t="s">
        <v>1006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42086</v>
      </c>
      <c r="G42" s="18">
        <v>0.4375</v>
      </c>
      <c r="H42" s="12">
        <v>42088</v>
      </c>
      <c r="I42" s="18">
        <v>0.35416666666666669</v>
      </c>
      <c r="J42" s="13" t="s">
        <v>1078</v>
      </c>
    </row>
    <row r="43" spans="1:10" x14ac:dyDescent="0.25">
      <c r="A43" s="13" t="s">
        <v>1008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42086</v>
      </c>
      <c r="G43" s="18">
        <v>0.4375</v>
      </c>
      <c r="H43" s="12">
        <v>42088</v>
      </c>
      <c r="I43" s="18">
        <v>0.35416666666666669</v>
      </c>
      <c r="J43" s="13" t="s">
        <v>1078</v>
      </c>
    </row>
    <row r="44" spans="1:10" x14ac:dyDescent="0.25">
      <c r="A44" s="13" t="s">
        <v>1010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42086</v>
      </c>
      <c r="G44" s="18">
        <v>0.4375</v>
      </c>
      <c r="H44" s="12">
        <v>42088</v>
      </c>
      <c r="I44" s="18">
        <v>0.35416666666666669</v>
      </c>
      <c r="J44" s="13" t="s">
        <v>1078</v>
      </c>
    </row>
    <row r="45" spans="1:10" x14ac:dyDescent="0.25">
      <c r="A45" s="13" t="s">
        <v>1012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42086</v>
      </c>
      <c r="G45" s="18">
        <v>0.4375</v>
      </c>
      <c r="H45" s="12">
        <v>42088</v>
      </c>
      <c r="I45" s="18">
        <v>0.35416666666666669</v>
      </c>
      <c r="J45" s="13" t="s">
        <v>1078</v>
      </c>
    </row>
    <row r="46" spans="1:10" x14ac:dyDescent="0.25">
      <c r="A46" s="13" t="s">
        <v>1014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42086</v>
      </c>
      <c r="G46" s="18">
        <v>0.39583333333333331</v>
      </c>
      <c r="H46" s="12">
        <v>42088</v>
      </c>
      <c r="I46" s="18">
        <v>0.33333333333333331</v>
      </c>
      <c r="J46" s="13" t="s">
        <v>236</v>
      </c>
    </row>
    <row r="47" spans="1:10" x14ac:dyDescent="0.25">
      <c r="A47" s="13" t="s">
        <v>1016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42086</v>
      </c>
      <c r="G47" s="18">
        <v>0.39583333333333331</v>
      </c>
      <c r="H47" s="12">
        <v>42088</v>
      </c>
      <c r="I47" s="18">
        <v>0.33333333333333331</v>
      </c>
      <c r="J47" s="13" t="s">
        <v>236</v>
      </c>
    </row>
    <row r="48" spans="1:10" x14ac:dyDescent="0.25">
      <c r="A48" s="13" t="s">
        <v>1018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42086</v>
      </c>
      <c r="G48" s="18">
        <v>0.39583333333333331</v>
      </c>
      <c r="H48" s="12">
        <v>42088</v>
      </c>
      <c r="I48" s="18">
        <v>0.33333333333333331</v>
      </c>
      <c r="J48" s="13" t="s">
        <v>236</v>
      </c>
    </row>
    <row r="49" spans="1:10" x14ac:dyDescent="0.25">
      <c r="A49" s="13" t="s">
        <v>1020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42086</v>
      </c>
      <c r="G49" s="18">
        <v>0.39583333333333331</v>
      </c>
      <c r="H49" s="12">
        <v>42088</v>
      </c>
      <c r="I49" s="18">
        <v>0.33333333333333331</v>
      </c>
      <c r="J49" s="13" t="s">
        <v>236</v>
      </c>
    </row>
    <row r="50" spans="1:10" x14ac:dyDescent="0.25">
      <c r="A50" s="13" t="s">
        <v>1022</v>
      </c>
      <c r="B50" s="14">
        <v>0</v>
      </c>
      <c r="C50" s="13" t="s">
        <v>13</v>
      </c>
      <c r="D50" s="13" t="s">
        <v>918</v>
      </c>
      <c r="F50" s="12">
        <v>42086</v>
      </c>
      <c r="G50" s="18">
        <v>0.60416666666666663</v>
      </c>
      <c r="H50" s="12">
        <v>42088</v>
      </c>
      <c r="I50" s="18">
        <v>0.47916666666666669</v>
      </c>
      <c r="J50" s="13" t="s">
        <v>241</v>
      </c>
    </row>
    <row r="51" spans="1:10" x14ac:dyDescent="0.25">
      <c r="A51" s="13" t="s">
        <v>1023</v>
      </c>
      <c r="B51" s="14">
        <v>0</v>
      </c>
      <c r="C51" s="13" t="s">
        <v>13</v>
      </c>
      <c r="D51" s="13" t="s">
        <v>918</v>
      </c>
      <c r="F51" s="12">
        <v>42086</v>
      </c>
      <c r="G51" s="18">
        <v>0.60416666666666663</v>
      </c>
      <c r="H51" s="12">
        <v>42088</v>
      </c>
      <c r="I51" s="18">
        <v>0.47916666666666669</v>
      </c>
      <c r="J51" s="13" t="s">
        <v>241</v>
      </c>
    </row>
    <row r="52" spans="1:10" x14ac:dyDescent="0.25">
      <c r="A52" s="13" t="s">
        <v>1024</v>
      </c>
      <c r="B52" s="14">
        <v>0</v>
      </c>
      <c r="C52" s="13" t="s">
        <v>13</v>
      </c>
      <c r="D52" s="13" t="s">
        <v>918</v>
      </c>
      <c r="F52" s="12">
        <v>42086</v>
      </c>
      <c r="G52" s="18">
        <v>0.60416666666666663</v>
      </c>
      <c r="H52" s="12">
        <v>42088</v>
      </c>
      <c r="I52" s="18">
        <v>0.47916666666666669</v>
      </c>
      <c r="J52" s="13" t="s">
        <v>241</v>
      </c>
    </row>
    <row r="53" spans="1:10" x14ac:dyDescent="0.25">
      <c r="A53" s="13" t="s">
        <v>1025</v>
      </c>
      <c r="B53" s="14">
        <v>0</v>
      </c>
      <c r="C53" s="13" t="s">
        <v>13</v>
      </c>
      <c r="D53" s="13" t="s">
        <v>918</v>
      </c>
      <c r="F53" s="12">
        <v>42086</v>
      </c>
      <c r="G53" s="18">
        <v>0.60416666666666663</v>
      </c>
      <c r="H53" s="12">
        <v>42088</v>
      </c>
      <c r="I53" s="18">
        <v>0.47916666666666669</v>
      </c>
      <c r="J53" s="13" t="s">
        <v>241</v>
      </c>
    </row>
    <row r="54" spans="1:10" x14ac:dyDescent="0.25">
      <c r="A54" s="13" t="s">
        <v>1026</v>
      </c>
      <c r="B54" s="14">
        <v>0</v>
      </c>
      <c r="C54" s="13" t="s">
        <v>13</v>
      </c>
      <c r="D54" s="13" t="s">
        <v>919</v>
      </c>
      <c r="F54" s="12">
        <v>42086</v>
      </c>
      <c r="G54" s="18">
        <v>0.60416666666666663</v>
      </c>
      <c r="H54" s="12">
        <v>42088</v>
      </c>
      <c r="I54" s="18">
        <v>0.47916666666666669</v>
      </c>
      <c r="J54" s="13" t="s">
        <v>241</v>
      </c>
    </row>
    <row r="55" spans="1:10" x14ac:dyDescent="0.25">
      <c r="A55" s="13" t="s">
        <v>1027</v>
      </c>
      <c r="B55" s="14">
        <v>0</v>
      </c>
      <c r="C55" s="13" t="s">
        <v>13</v>
      </c>
      <c r="D55" s="13" t="s">
        <v>919</v>
      </c>
      <c r="F55" s="12">
        <v>42086</v>
      </c>
      <c r="G55" s="18">
        <v>0.60416666666666663</v>
      </c>
      <c r="H55" s="12">
        <v>42088</v>
      </c>
      <c r="I55" s="18">
        <v>0.47916666666666669</v>
      </c>
      <c r="J55" s="13" t="s">
        <v>241</v>
      </c>
    </row>
    <row r="56" spans="1:10" x14ac:dyDescent="0.25">
      <c r="A56" s="13" t="s">
        <v>1028</v>
      </c>
      <c r="B56" s="14">
        <v>0</v>
      </c>
      <c r="C56" s="13" t="s">
        <v>13</v>
      </c>
      <c r="D56" s="13" t="s">
        <v>919</v>
      </c>
      <c r="F56" s="12">
        <v>42086</v>
      </c>
      <c r="G56" s="18">
        <v>0.60416666666666663</v>
      </c>
      <c r="H56" s="12">
        <v>42088</v>
      </c>
      <c r="I56" s="18">
        <v>0.47916666666666669</v>
      </c>
      <c r="J56" s="13" t="s">
        <v>241</v>
      </c>
    </row>
    <row r="57" spans="1:10" x14ac:dyDescent="0.25">
      <c r="A57" s="13" t="s">
        <v>1029</v>
      </c>
      <c r="B57" s="14">
        <v>0</v>
      </c>
      <c r="C57" s="13" t="s">
        <v>13</v>
      </c>
      <c r="D57" s="13" t="s">
        <v>919</v>
      </c>
      <c r="F57" s="12">
        <v>42086</v>
      </c>
      <c r="G57" s="18">
        <v>0.60416666666666663</v>
      </c>
      <c r="H57" s="12">
        <v>42088</v>
      </c>
      <c r="I57" s="18">
        <v>0.47916666666666669</v>
      </c>
      <c r="J57" s="13" t="s">
        <v>241</v>
      </c>
    </row>
    <row r="58" spans="1:10" x14ac:dyDescent="0.25">
      <c r="A58" s="13" t="s">
        <v>1030</v>
      </c>
      <c r="B58" s="14">
        <v>1.95</v>
      </c>
      <c r="C58" s="13" t="s">
        <v>13</v>
      </c>
      <c r="D58" s="13" t="s">
        <v>918</v>
      </c>
      <c r="F58" s="12">
        <v>42086</v>
      </c>
      <c r="G58" s="18">
        <v>0.54861111111111105</v>
      </c>
      <c r="H58" s="12">
        <v>42088</v>
      </c>
      <c r="I58" s="18">
        <v>0.44791666666666669</v>
      </c>
      <c r="J58" s="13" t="s">
        <v>239</v>
      </c>
    </row>
    <row r="59" spans="1:10" x14ac:dyDescent="0.25">
      <c r="A59" s="13" t="s">
        <v>1032</v>
      </c>
      <c r="B59" s="14">
        <v>1.95</v>
      </c>
      <c r="C59" s="13" t="s">
        <v>13</v>
      </c>
      <c r="D59" s="13" t="s">
        <v>918</v>
      </c>
      <c r="F59" s="12">
        <v>42086</v>
      </c>
      <c r="G59" s="18">
        <v>0.54861111111111105</v>
      </c>
      <c r="H59" s="12">
        <v>42088</v>
      </c>
      <c r="I59" s="18">
        <v>0.44791666666666669</v>
      </c>
      <c r="J59" s="13" t="s">
        <v>239</v>
      </c>
    </row>
    <row r="60" spans="1:10" x14ac:dyDescent="0.25">
      <c r="A60" s="13" t="s">
        <v>1034</v>
      </c>
      <c r="B60" s="14">
        <v>1.95</v>
      </c>
      <c r="C60" s="13" t="s">
        <v>13</v>
      </c>
      <c r="D60" s="13" t="s">
        <v>918</v>
      </c>
      <c r="F60" s="12">
        <v>42086</v>
      </c>
      <c r="G60" s="18">
        <v>0.54861111111111105</v>
      </c>
      <c r="H60" s="12">
        <v>42088</v>
      </c>
      <c r="I60" s="18">
        <v>0.44791666666666669</v>
      </c>
      <c r="J60" s="13" t="s">
        <v>239</v>
      </c>
    </row>
    <row r="61" spans="1:10" x14ac:dyDescent="0.25">
      <c r="A61" s="13" t="s">
        <v>1036</v>
      </c>
      <c r="B61" s="14">
        <v>1.95</v>
      </c>
      <c r="C61" s="13" t="s">
        <v>13</v>
      </c>
      <c r="D61" s="13" t="s">
        <v>918</v>
      </c>
      <c r="F61" s="12">
        <v>42086</v>
      </c>
      <c r="G61" s="18">
        <v>0.54861111111111105</v>
      </c>
      <c r="H61" s="12">
        <v>42088</v>
      </c>
      <c r="I61" s="18">
        <v>0.44791666666666669</v>
      </c>
      <c r="J61" s="13" t="s">
        <v>239</v>
      </c>
    </row>
    <row r="62" spans="1:10" x14ac:dyDescent="0.25">
      <c r="A62" s="13" t="s">
        <v>1038</v>
      </c>
      <c r="B62" s="14">
        <v>1.95</v>
      </c>
      <c r="C62" s="13" t="s">
        <v>13</v>
      </c>
      <c r="D62" s="13" t="s">
        <v>919</v>
      </c>
      <c r="F62" s="12">
        <v>42086</v>
      </c>
      <c r="G62" s="18">
        <v>0.54861111111111105</v>
      </c>
      <c r="H62" s="12">
        <v>42088</v>
      </c>
      <c r="I62" s="18">
        <v>0.44791666666666669</v>
      </c>
      <c r="J62" s="13" t="s">
        <v>239</v>
      </c>
    </row>
    <row r="63" spans="1:10" x14ac:dyDescent="0.25">
      <c r="A63" s="13" t="s">
        <v>1040</v>
      </c>
      <c r="B63" s="14">
        <v>1.95</v>
      </c>
      <c r="C63" s="13" t="s">
        <v>13</v>
      </c>
      <c r="D63" s="13" t="s">
        <v>919</v>
      </c>
      <c r="F63" s="12">
        <v>42086</v>
      </c>
      <c r="G63" s="18">
        <v>0.54861111111111105</v>
      </c>
      <c r="H63" s="12">
        <v>42088</v>
      </c>
      <c r="I63" s="18">
        <v>0.44791666666666669</v>
      </c>
      <c r="J63" s="13" t="s">
        <v>239</v>
      </c>
    </row>
    <row r="64" spans="1:10" x14ac:dyDescent="0.25">
      <c r="A64" s="13" t="s">
        <v>1042</v>
      </c>
      <c r="B64" s="14">
        <v>1.95</v>
      </c>
      <c r="C64" s="13" t="s">
        <v>13</v>
      </c>
      <c r="D64" s="13" t="s">
        <v>919</v>
      </c>
      <c r="F64" s="12">
        <v>42086</v>
      </c>
      <c r="G64" s="18">
        <v>0.54861111111111105</v>
      </c>
      <c r="H64" s="12">
        <v>42088</v>
      </c>
      <c r="I64" s="18">
        <v>0.44791666666666669</v>
      </c>
      <c r="J64" s="13" t="s">
        <v>239</v>
      </c>
    </row>
    <row r="65" spans="1:10" x14ac:dyDescent="0.25">
      <c r="A65" s="13" t="s">
        <v>1044</v>
      </c>
      <c r="B65" s="14">
        <v>1.95</v>
      </c>
      <c r="C65" s="13" t="s">
        <v>13</v>
      </c>
      <c r="D65" s="13" t="s">
        <v>919</v>
      </c>
      <c r="F65" s="12">
        <v>42086</v>
      </c>
      <c r="G65" s="18">
        <v>0.54861111111111105</v>
      </c>
      <c r="H65" s="12">
        <v>42088</v>
      </c>
      <c r="I65" s="18">
        <v>0.44791666666666669</v>
      </c>
      <c r="J65" s="13" t="s">
        <v>239</v>
      </c>
    </row>
    <row r="66" spans="1:10" x14ac:dyDescent="0.25">
      <c r="A66" s="13" t="s">
        <v>1046</v>
      </c>
      <c r="B66" s="14">
        <v>9</v>
      </c>
      <c r="C66" s="13" t="s">
        <v>13</v>
      </c>
      <c r="D66" s="13" t="s">
        <v>918</v>
      </c>
      <c r="F66" s="12">
        <v>42086</v>
      </c>
      <c r="G66" s="18">
        <v>0.39583333333333331</v>
      </c>
      <c r="H66" s="12">
        <v>42088</v>
      </c>
      <c r="I66" s="18">
        <v>0.33333333333333331</v>
      </c>
      <c r="J66" s="13" t="s">
        <v>236</v>
      </c>
    </row>
    <row r="67" spans="1:10" x14ac:dyDescent="0.25">
      <c r="A67" s="13" t="s">
        <v>1048</v>
      </c>
      <c r="B67" s="14">
        <v>9</v>
      </c>
      <c r="C67" s="13" t="s">
        <v>13</v>
      </c>
      <c r="D67" s="13" t="s">
        <v>918</v>
      </c>
      <c r="F67" s="12">
        <v>42086</v>
      </c>
      <c r="G67" s="18">
        <v>0.39583333333333331</v>
      </c>
      <c r="H67" s="12">
        <v>42088</v>
      </c>
      <c r="I67" s="18">
        <v>0.33333333333333331</v>
      </c>
      <c r="J67" s="13" t="s">
        <v>236</v>
      </c>
    </row>
    <row r="68" spans="1:10" x14ac:dyDescent="0.25">
      <c r="A68" s="13" t="s">
        <v>1050</v>
      </c>
      <c r="B68" s="14">
        <v>9</v>
      </c>
      <c r="C68" s="13" t="s">
        <v>13</v>
      </c>
      <c r="D68" s="13" t="s">
        <v>918</v>
      </c>
      <c r="F68" s="12">
        <v>42086</v>
      </c>
      <c r="G68" s="18">
        <v>0.39583333333333331</v>
      </c>
      <c r="H68" s="12">
        <v>42088</v>
      </c>
      <c r="I68" s="18">
        <v>0.33333333333333331</v>
      </c>
      <c r="J68" s="13" t="s">
        <v>236</v>
      </c>
    </row>
    <row r="69" spans="1:10" x14ac:dyDescent="0.25">
      <c r="A69" s="13" t="s">
        <v>1052</v>
      </c>
      <c r="B69" s="14">
        <v>9</v>
      </c>
      <c r="C69" s="13" t="s">
        <v>13</v>
      </c>
      <c r="D69" s="13" t="s">
        <v>918</v>
      </c>
      <c r="F69" s="12">
        <v>42086</v>
      </c>
      <c r="G69" s="18">
        <v>0.39583333333333331</v>
      </c>
      <c r="H69" s="12">
        <v>42088</v>
      </c>
      <c r="I69" s="18">
        <v>0.33333333333333331</v>
      </c>
      <c r="J69" s="13" t="s">
        <v>236</v>
      </c>
    </row>
    <row r="70" spans="1:10" x14ac:dyDescent="0.25">
      <c r="A70" s="13" t="s">
        <v>1054</v>
      </c>
      <c r="B70" s="14">
        <v>9</v>
      </c>
      <c r="C70" s="13" t="s">
        <v>13</v>
      </c>
      <c r="D70" s="13" t="s">
        <v>919</v>
      </c>
      <c r="F70" s="12">
        <v>42086</v>
      </c>
      <c r="G70" s="18">
        <v>0.39583333333333331</v>
      </c>
      <c r="H70" s="12">
        <v>42088</v>
      </c>
      <c r="I70" s="18">
        <v>0.33333333333333331</v>
      </c>
      <c r="J70" s="13" t="s">
        <v>236</v>
      </c>
    </row>
    <row r="71" spans="1:10" x14ac:dyDescent="0.25">
      <c r="A71" s="13" t="s">
        <v>1056</v>
      </c>
      <c r="B71" s="14">
        <v>9</v>
      </c>
      <c r="C71" s="13" t="s">
        <v>13</v>
      </c>
      <c r="D71" s="13" t="s">
        <v>919</v>
      </c>
      <c r="F71" s="12">
        <v>42086</v>
      </c>
      <c r="G71" s="18">
        <v>0.39583333333333331</v>
      </c>
      <c r="H71" s="12">
        <v>42088</v>
      </c>
      <c r="I71" s="18">
        <v>0.33333333333333331</v>
      </c>
      <c r="J71" s="13" t="s">
        <v>236</v>
      </c>
    </row>
    <row r="72" spans="1:10" x14ac:dyDescent="0.25">
      <c r="A72" s="13" t="s">
        <v>1058</v>
      </c>
      <c r="B72" s="14">
        <v>9</v>
      </c>
      <c r="C72" s="13" t="s">
        <v>13</v>
      </c>
      <c r="D72" s="13" t="s">
        <v>919</v>
      </c>
      <c r="F72" s="12">
        <v>42086</v>
      </c>
      <c r="G72" s="18">
        <v>0.39583333333333331</v>
      </c>
      <c r="H72" s="12">
        <v>42088</v>
      </c>
      <c r="I72" s="18">
        <v>0.33333333333333331</v>
      </c>
      <c r="J72" s="13" t="s">
        <v>236</v>
      </c>
    </row>
    <row r="73" spans="1:10" x14ac:dyDescent="0.25">
      <c r="A73" s="13" t="s">
        <v>1060</v>
      </c>
      <c r="B73" s="14">
        <v>9</v>
      </c>
      <c r="C73" s="13" t="s">
        <v>13</v>
      </c>
      <c r="D73" s="13" t="s">
        <v>919</v>
      </c>
      <c r="F73" s="12">
        <v>42086</v>
      </c>
      <c r="G73" s="18">
        <v>0.39583333333333331</v>
      </c>
      <c r="H73" s="12">
        <v>42088</v>
      </c>
      <c r="I73" s="18">
        <v>0.33333333333333331</v>
      </c>
      <c r="J73" s="13" t="s">
        <v>236</v>
      </c>
    </row>
    <row r="74" spans="1:10" x14ac:dyDescent="0.25">
      <c r="A74" s="13" t="s">
        <v>1065</v>
      </c>
      <c r="B74" s="14">
        <v>9</v>
      </c>
      <c r="C74" s="13" t="s">
        <v>17</v>
      </c>
      <c r="F74" s="12">
        <v>42087</v>
      </c>
      <c r="G74" s="18">
        <v>0.58333333333333337</v>
      </c>
      <c r="H74" s="12">
        <v>42087</v>
      </c>
      <c r="I74" s="18">
        <v>0.59375</v>
      </c>
      <c r="J74" s="13" t="s">
        <v>1245</v>
      </c>
    </row>
    <row r="75" spans="1:10" x14ac:dyDescent="0.25">
      <c r="A75" s="13" t="s">
        <v>1063</v>
      </c>
      <c r="B75" s="14">
        <v>1.95</v>
      </c>
      <c r="C75" s="13" t="s">
        <v>17</v>
      </c>
      <c r="F75" s="12">
        <v>42087</v>
      </c>
      <c r="G75" s="18">
        <v>0.48958333333333331</v>
      </c>
      <c r="H75" s="12">
        <v>42087</v>
      </c>
      <c r="I75" s="18">
        <v>0.5</v>
      </c>
      <c r="J75" s="13" t="s">
        <v>1246</v>
      </c>
    </row>
    <row r="76" spans="1:10" x14ac:dyDescent="0.25">
      <c r="A76" s="13" t="s">
        <v>922</v>
      </c>
      <c r="B76" s="14">
        <v>0.2</v>
      </c>
      <c r="C76" s="13" t="s">
        <v>17</v>
      </c>
      <c r="F76" s="12">
        <v>42087</v>
      </c>
      <c r="G76" s="18">
        <v>0.4375</v>
      </c>
      <c r="H76" s="12">
        <v>42087</v>
      </c>
      <c r="I76" s="18">
        <v>0.44791666666666669</v>
      </c>
      <c r="J76" s="13" t="s">
        <v>1247</v>
      </c>
    </row>
    <row r="77" spans="1:10" x14ac:dyDescent="0.25">
      <c r="A77" s="13" t="s">
        <v>923</v>
      </c>
      <c r="B77" s="14">
        <v>9</v>
      </c>
      <c r="C77" s="13" t="s">
        <v>16</v>
      </c>
      <c r="E77" s="13" t="s">
        <v>9</v>
      </c>
      <c r="F77" s="12">
        <v>42087</v>
      </c>
      <c r="G77" s="18">
        <v>0.81597222222222221</v>
      </c>
      <c r="H77" s="12">
        <v>42086</v>
      </c>
      <c r="I77" s="18">
        <v>0.85416666666666663</v>
      </c>
      <c r="J77" s="13" t="s">
        <v>236</v>
      </c>
    </row>
    <row r="78" spans="1:10" x14ac:dyDescent="0.25">
      <c r="A78" s="13" t="s">
        <v>1068</v>
      </c>
      <c r="B78" s="14">
        <v>2</v>
      </c>
      <c r="C78" s="13" t="s">
        <v>16</v>
      </c>
      <c r="E78" s="13" t="s">
        <v>179</v>
      </c>
      <c r="F78" s="12">
        <v>42086</v>
      </c>
      <c r="G78" s="18">
        <v>0.79861111111111116</v>
      </c>
      <c r="H78" s="12">
        <v>42087</v>
      </c>
      <c r="I78" s="18">
        <v>0.84027777777777779</v>
      </c>
      <c r="J78" s="13" t="s">
        <v>237</v>
      </c>
    </row>
    <row r="79" spans="1:10" s="15" customFormat="1" x14ac:dyDescent="0.25">
      <c r="A79" s="13" t="s">
        <v>927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42086</v>
      </c>
      <c r="G79" s="18">
        <v>0.36458333333333331</v>
      </c>
      <c r="H79" s="12">
        <v>42088</v>
      </c>
      <c r="I79" s="8">
        <v>0.33333333333333331</v>
      </c>
      <c r="J79" s="13" t="s">
        <v>234</v>
      </c>
    </row>
    <row r="80" spans="1:10" x14ac:dyDescent="0.25">
      <c r="A80" s="13" t="s">
        <v>929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42086</v>
      </c>
      <c r="G80" s="18">
        <v>0.36458333333333331</v>
      </c>
      <c r="H80" s="12">
        <v>42088</v>
      </c>
      <c r="I80" s="8">
        <v>0.33333333333333331</v>
      </c>
      <c r="J80" s="13" t="s">
        <v>234</v>
      </c>
    </row>
    <row r="81" spans="1:10" x14ac:dyDescent="0.25">
      <c r="A81" s="13" t="s">
        <v>931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42086</v>
      </c>
      <c r="G81" s="18">
        <v>0.36458333333333331</v>
      </c>
      <c r="H81" s="12">
        <v>42088</v>
      </c>
      <c r="I81" s="8">
        <v>0.33333333333333331</v>
      </c>
      <c r="J81" s="13" t="s">
        <v>234</v>
      </c>
    </row>
    <row r="82" spans="1:10" x14ac:dyDescent="0.25">
      <c r="A82" s="13" t="s">
        <v>933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42086</v>
      </c>
      <c r="G82" s="18">
        <v>0.36458333333333331</v>
      </c>
      <c r="H82" s="12">
        <v>42088</v>
      </c>
      <c r="I82" s="8">
        <v>0.33333333333333331</v>
      </c>
      <c r="J82" s="13" t="s">
        <v>234</v>
      </c>
    </row>
    <row r="83" spans="1:10" x14ac:dyDescent="0.25">
      <c r="A83" s="13" t="s">
        <v>935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42086</v>
      </c>
      <c r="G83" s="18">
        <v>0.38541666666666669</v>
      </c>
      <c r="H83" s="12">
        <v>42088</v>
      </c>
      <c r="I83" s="18">
        <v>0.34583333333333338</v>
      </c>
    </row>
    <row r="84" spans="1:10" x14ac:dyDescent="0.25">
      <c r="A84" s="13" t="s">
        <v>937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42086</v>
      </c>
      <c r="G84" s="18">
        <v>0.38541666666666669</v>
      </c>
      <c r="H84" s="12">
        <v>42088</v>
      </c>
      <c r="I84" s="18">
        <v>0.34583333333333338</v>
      </c>
    </row>
    <row r="85" spans="1:10" x14ac:dyDescent="0.25">
      <c r="A85" s="13" t="s">
        <v>939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42086</v>
      </c>
      <c r="G85" s="18">
        <v>0.38541666666666669</v>
      </c>
      <c r="H85" s="12">
        <v>42088</v>
      </c>
      <c r="I85" s="18">
        <v>0.34583333333333338</v>
      </c>
    </row>
    <row r="86" spans="1:10" x14ac:dyDescent="0.25">
      <c r="A86" s="13" t="s">
        <v>941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42086</v>
      </c>
      <c r="G86" s="18">
        <v>0.38541666666666669</v>
      </c>
      <c r="H86" s="12">
        <v>42088</v>
      </c>
      <c r="I86" s="18">
        <v>0.34583333333333338</v>
      </c>
    </row>
    <row r="87" spans="1:10" x14ac:dyDescent="0.25">
      <c r="A87" s="13" t="s">
        <v>943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42086</v>
      </c>
      <c r="G87" s="18">
        <v>0.40625</v>
      </c>
      <c r="H87" s="12">
        <v>42088</v>
      </c>
      <c r="I87" s="18">
        <v>0.3576388888888889</v>
      </c>
    </row>
    <row r="88" spans="1:10" x14ac:dyDescent="0.25">
      <c r="A88" s="13" t="s">
        <v>945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42086</v>
      </c>
      <c r="G88" s="18">
        <v>0.40625</v>
      </c>
      <c r="H88" s="12">
        <v>42088</v>
      </c>
      <c r="I88" s="18">
        <v>0.3576388888888889</v>
      </c>
    </row>
    <row r="89" spans="1:10" x14ac:dyDescent="0.25">
      <c r="A89" s="13" t="s">
        <v>947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42086</v>
      </c>
      <c r="G89" s="18">
        <v>0.40625</v>
      </c>
      <c r="H89" s="12">
        <v>42088</v>
      </c>
      <c r="I89" s="18">
        <v>0.3576388888888889</v>
      </c>
    </row>
    <row r="90" spans="1:10" x14ac:dyDescent="0.25">
      <c r="A90" s="13" t="s">
        <v>949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42086</v>
      </c>
      <c r="G90" s="18">
        <v>0.40625</v>
      </c>
      <c r="H90" s="12">
        <v>42088</v>
      </c>
      <c r="I90" s="18">
        <v>0.3576388888888889</v>
      </c>
    </row>
    <row r="91" spans="1:10" x14ac:dyDescent="0.25">
      <c r="A91" s="13" t="s">
        <v>951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42086</v>
      </c>
      <c r="G91" s="18">
        <v>0.42499999999999999</v>
      </c>
      <c r="H91" s="12">
        <v>42088</v>
      </c>
      <c r="I91" s="18">
        <v>0.37152777777777773</v>
      </c>
    </row>
    <row r="92" spans="1:10" x14ac:dyDescent="0.25">
      <c r="A92" s="13" t="s">
        <v>953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42086</v>
      </c>
      <c r="G92" s="18">
        <v>0.42499999999999999</v>
      </c>
      <c r="H92" s="12">
        <v>42088</v>
      </c>
      <c r="I92" s="18">
        <v>0.37152777777777773</v>
      </c>
    </row>
    <row r="93" spans="1:10" x14ac:dyDescent="0.25">
      <c r="A93" s="13" t="s">
        <v>955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42086</v>
      </c>
      <c r="G93" s="18">
        <v>0.42499999999999999</v>
      </c>
      <c r="H93" s="12">
        <v>42088</v>
      </c>
      <c r="I93" s="18">
        <v>0.37152777777777773</v>
      </c>
    </row>
    <row r="94" spans="1:10" x14ac:dyDescent="0.25">
      <c r="A94" s="13" t="s">
        <v>957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42086</v>
      </c>
      <c r="G94" s="18">
        <v>0.42499999999999999</v>
      </c>
      <c r="H94" s="12">
        <v>42088</v>
      </c>
      <c r="I94" s="18">
        <v>0.37152777777777773</v>
      </c>
    </row>
    <row r="95" spans="1:10" x14ac:dyDescent="0.25">
      <c r="A95" s="13" t="s">
        <v>959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42086</v>
      </c>
      <c r="G95" s="18">
        <v>0.44791666666666669</v>
      </c>
      <c r="H95" s="12">
        <v>42088</v>
      </c>
      <c r="I95" s="18">
        <v>0.3833333333333333</v>
      </c>
    </row>
    <row r="96" spans="1:10" x14ac:dyDescent="0.25">
      <c r="A96" s="13" t="s">
        <v>961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42086</v>
      </c>
      <c r="G96" s="18">
        <v>0.44791666666666669</v>
      </c>
      <c r="H96" s="12">
        <v>42088</v>
      </c>
      <c r="I96" s="18">
        <v>0.3833333333333333</v>
      </c>
    </row>
    <row r="97" spans="1:9" x14ac:dyDescent="0.25">
      <c r="A97" s="13" t="s">
        <v>963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42086</v>
      </c>
      <c r="G97" s="18">
        <v>0.44791666666666669</v>
      </c>
      <c r="H97" s="12">
        <v>42088</v>
      </c>
      <c r="I97" s="18">
        <v>0.3833333333333333</v>
      </c>
    </row>
    <row r="98" spans="1:9" x14ac:dyDescent="0.25">
      <c r="A98" s="13" t="s">
        <v>965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42086</v>
      </c>
      <c r="G98" s="18">
        <v>0.44791666666666669</v>
      </c>
      <c r="H98" s="12">
        <v>42088</v>
      </c>
      <c r="I98" s="18">
        <v>0.3833333333333333</v>
      </c>
    </row>
    <row r="99" spans="1:9" x14ac:dyDescent="0.25">
      <c r="A99" s="13" t="s">
        <v>967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42086</v>
      </c>
      <c r="G99" s="18">
        <v>0.46875</v>
      </c>
      <c r="H99" s="12">
        <v>42088</v>
      </c>
      <c r="I99" s="18">
        <v>0.40277777777777773</v>
      </c>
    </row>
    <row r="100" spans="1:9" x14ac:dyDescent="0.25">
      <c r="A100" s="13" t="s">
        <v>969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42086</v>
      </c>
      <c r="G100" s="18">
        <v>0.46875</v>
      </c>
      <c r="H100" s="12">
        <v>42088</v>
      </c>
      <c r="I100" s="18">
        <v>0.40277777777777773</v>
      </c>
    </row>
    <row r="101" spans="1:9" x14ac:dyDescent="0.25">
      <c r="A101" s="13" t="s">
        <v>971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42086</v>
      </c>
      <c r="G101" s="18">
        <v>0.46875</v>
      </c>
      <c r="H101" s="12">
        <v>42088</v>
      </c>
      <c r="I101" s="18">
        <v>0.40277777777777773</v>
      </c>
    </row>
    <row r="102" spans="1:9" x14ac:dyDescent="0.25">
      <c r="A102" s="13" t="s">
        <v>973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42086</v>
      </c>
      <c r="G102" s="18">
        <v>0.46875</v>
      </c>
      <c r="H102" s="12">
        <v>42088</v>
      </c>
      <c r="I102" s="18">
        <v>0.40277777777777773</v>
      </c>
    </row>
    <row r="103" spans="1:9" x14ac:dyDescent="0.25">
      <c r="A103" s="13" t="s">
        <v>975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42086</v>
      </c>
      <c r="G103" s="18">
        <v>0.50277777777777777</v>
      </c>
      <c r="H103" s="12">
        <v>42088</v>
      </c>
      <c r="I103" s="18">
        <v>0.41666666666666669</v>
      </c>
    </row>
    <row r="104" spans="1:9" x14ac:dyDescent="0.25">
      <c r="A104" s="13" t="s">
        <v>977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42086</v>
      </c>
      <c r="G104" s="18">
        <v>0.50277777777777777</v>
      </c>
      <c r="H104" s="12">
        <v>42088</v>
      </c>
      <c r="I104" s="18">
        <v>0.41666666666666669</v>
      </c>
    </row>
    <row r="105" spans="1:9" x14ac:dyDescent="0.25">
      <c r="A105" s="13" t="s">
        <v>979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42086</v>
      </c>
      <c r="G105" s="18">
        <v>0.50277777777777777</v>
      </c>
      <c r="H105" s="12">
        <v>42088</v>
      </c>
      <c r="I105" s="18">
        <v>0.41666666666666669</v>
      </c>
    </row>
    <row r="106" spans="1:9" x14ac:dyDescent="0.25">
      <c r="A106" s="13" t="s">
        <v>981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42086</v>
      </c>
      <c r="G106" s="18">
        <v>0.50277777777777777</v>
      </c>
      <c r="H106" s="12">
        <v>42088</v>
      </c>
      <c r="I106" s="18">
        <v>0.41666666666666669</v>
      </c>
    </row>
    <row r="107" spans="1:9" x14ac:dyDescent="0.25">
      <c r="A107" s="13" t="s">
        <v>983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42086</v>
      </c>
      <c r="G107" s="18">
        <v>0.55902777777777779</v>
      </c>
      <c r="H107" s="12">
        <v>42088</v>
      </c>
      <c r="I107" s="18">
        <v>0.46458333333333335</v>
      </c>
    </row>
    <row r="108" spans="1:9" x14ac:dyDescent="0.25">
      <c r="A108" s="13" t="s">
        <v>985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42086</v>
      </c>
      <c r="G108" s="18">
        <v>0.55902777777777779</v>
      </c>
      <c r="H108" s="12">
        <v>42088</v>
      </c>
      <c r="I108" s="18">
        <v>0.46458333333333335</v>
      </c>
    </row>
    <row r="109" spans="1:9" x14ac:dyDescent="0.25">
      <c r="A109" s="13" t="s">
        <v>987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42086</v>
      </c>
      <c r="G109" s="18">
        <v>0.55902777777777779</v>
      </c>
      <c r="H109" s="12">
        <v>42088</v>
      </c>
      <c r="I109" s="18">
        <v>0.46458333333333335</v>
      </c>
    </row>
    <row r="110" spans="1:9" x14ac:dyDescent="0.25">
      <c r="A110" s="13" t="s">
        <v>989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42086</v>
      </c>
      <c r="G110" s="18">
        <v>0.55902777777777779</v>
      </c>
      <c r="H110" s="12">
        <v>42088</v>
      </c>
      <c r="I110" s="18">
        <v>0.46458333333333335</v>
      </c>
    </row>
    <row r="111" spans="1:9" x14ac:dyDescent="0.25">
      <c r="A111" s="13" t="s">
        <v>991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42086</v>
      </c>
      <c r="G111" s="18">
        <v>0.58124999999999993</v>
      </c>
      <c r="H111" s="12">
        <v>42088</v>
      </c>
      <c r="I111" s="18">
        <v>0.47986111111111113</v>
      </c>
    </row>
    <row r="112" spans="1:9" x14ac:dyDescent="0.25">
      <c r="A112" s="13" t="s">
        <v>993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42086</v>
      </c>
      <c r="G112" s="18">
        <v>0.58124999999999993</v>
      </c>
      <c r="H112" s="12">
        <v>42088</v>
      </c>
      <c r="I112" s="18">
        <v>0.47986111111111113</v>
      </c>
    </row>
    <row r="113" spans="1:10" x14ac:dyDescent="0.25">
      <c r="A113" s="13" t="s">
        <v>995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42086</v>
      </c>
      <c r="G113" s="18">
        <v>0.58124999999999993</v>
      </c>
      <c r="H113" s="12">
        <v>42088</v>
      </c>
      <c r="I113" s="18">
        <v>0.47986111111111113</v>
      </c>
    </row>
    <row r="114" spans="1:10" x14ac:dyDescent="0.25">
      <c r="A114" s="13" t="s">
        <v>997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42086</v>
      </c>
      <c r="G114" s="18">
        <v>0.58124999999999993</v>
      </c>
      <c r="H114" s="12">
        <v>42088</v>
      </c>
      <c r="I114" s="18">
        <v>0.47986111111111113</v>
      </c>
    </row>
    <row r="115" spans="1:10" x14ac:dyDescent="0.25">
      <c r="A115" s="13" t="s">
        <v>999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42086</v>
      </c>
      <c r="G115" s="18">
        <v>0.60625000000000007</v>
      </c>
      <c r="H115" s="12">
        <v>42088</v>
      </c>
      <c r="I115" s="18">
        <v>0.5</v>
      </c>
    </row>
    <row r="116" spans="1:10" x14ac:dyDescent="0.25">
      <c r="A116" s="13" t="s">
        <v>1001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42086</v>
      </c>
      <c r="G116" s="18">
        <v>0.60625000000000007</v>
      </c>
      <c r="H116" s="12">
        <v>42088</v>
      </c>
      <c r="I116" s="18">
        <v>0.5</v>
      </c>
    </row>
    <row r="117" spans="1:10" x14ac:dyDescent="0.25">
      <c r="A117" s="13" t="s">
        <v>1003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42086</v>
      </c>
      <c r="G117" s="18">
        <v>0.60625000000000007</v>
      </c>
      <c r="H117" s="12">
        <v>42088</v>
      </c>
      <c r="I117" s="18">
        <v>0.5</v>
      </c>
    </row>
    <row r="118" spans="1:10" x14ac:dyDescent="0.25">
      <c r="A118" s="13" t="s">
        <v>1005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42086</v>
      </c>
      <c r="G118" s="18">
        <v>0.60625000000000007</v>
      </c>
      <c r="H118" s="12">
        <v>42088</v>
      </c>
      <c r="I118" s="18">
        <v>0.5</v>
      </c>
    </row>
    <row r="119" spans="1:10" x14ac:dyDescent="0.25">
      <c r="A119" s="13" t="s">
        <v>1007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42086</v>
      </c>
      <c r="G119" s="18">
        <v>0.63194444444444442</v>
      </c>
      <c r="H119" s="12">
        <v>42088</v>
      </c>
      <c r="I119" s="18">
        <v>0.5229166666666667</v>
      </c>
    </row>
    <row r="120" spans="1:10" x14ac:dyDescent="0.25">
      <c r="A120" s="13" t="s">
        <v>1009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42086</v>
      </c>
      <c r="G120" s="18">
        <v>0.63194444444444442</v>
      </c>
      <c r="H120" s="12">
        <v>42088</v>
      </c>
      <c r="I120" s="18">
        <v>0.5229166666666667</v>
      </c>
    </row>
    <row r="121" spans="1:10" x14ac:dyDescent="0.25">
      <c r="A121" s="13" t="s">
        <v>1011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42086</v>
      </c>
      <c r="G121" s="18">
        <v>0.63194444444444442</v>
      </c>
      <c r="H121" s="12">
        <v>42088</v>
      </c>
      <c r="I121" s="18">
        <v>0.5229166666666667</v>
      </c>
    </row>
    <row r="122" spans="1:10" x14ac:dyDescent="0.25">
      <c r="A122" s="13" t="s">
        <v>1013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42086</v>
      </c>
      <c r="G122" s="18">
        <v>0.63194444444444442</v>
      </c>
      <c r="H122" s="12">
        <v>42088</v>
      </c>
      <c r="I122" s="18">
        <v>0.5229166666666667</v>
      </c>
    </row>
    <row r="123" spans="1:10" x14ac:dyDescent="0.25">
      <c r="A123" s="13" t="s">
        <v>1015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42086</v>
      </c>
      <c r="G123" s="18">
        <v>0.65902777777777777</v>
      </c>
      <c r="H123" s="12">
        <v>42088</v>
      </c>
      <c r="I123" s="18">
        <v>0.55208333333333337</v>
      </c>
      <c r="J123" s="13" t="s">
        <v>1080</v>
      </c>
    </row>
    <row r="124" spans="1:10" x14ac:dyDescent="0.25">
      <c r="A124" s="13" t="s">
        <v>1017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42086</v>
      </c>
      <c r="G124" s="18">
        <v>0.65902777777777777</v>
      </c>
      <c r="H124" s="12">
        <v>42088</v>
      </c>
      <c r="I124" s="18">
        <v>0.55208333333333337</v>
      </c>
      <c r="J124" s="13" t="s">
        <v>1080</v>
      </c>
    </row>
    <row r="125" spans="1:10" x14ac:dyDescent="0.25">
      <c r="A125" s="13" t="s">
        <v>1019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42086</v>
      </c>
      <c r="G125" s="18">
        <v>0.65902777777777777</v>
      </c>
      <c r="H125" s="12">
        <v>42088</v>
      </c>
      <c r="I125" s="18">
        <v>0.55208333333333337</v>
      </c>
      <c r="J125" s="13" t="s">
        <v>1080</v>
      </c>
    </row>
    <row r="126" spans="1:10" x14ac:dyDescent="0.25">
      <c r="A126" s="13" t="s">
        <v>1021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42086</v>
      </c>
      <c r="G126" s="18">
        <v>0.65902777777777777</v>
      </c>
      <c r="H126" s="12">
        <v>42088</v>
      </c>
      <c r="I126" s="18">
        <v>0.55208333333333337</v>
      </c>
      <c r="J126" s="13" t="s">
        <v>1080</v>
      </c>
    </row>
    <row r="127" spans="1:10" x14ac:dyDescent="0.25">
      <c r="A127" s="13" t="s">
        <v>1031</v>
      </c>
      <c r="B127" s="14">
        <v>16.2</v>
      </c>
      <c r="C127" s="13" t="s">
        <v>13</v>
      </c>
      <c r="D127" s="13" t="s">
        <v>918</v>
      </c>
      <c r="F127" s="12">
        <v>42086</v>
      </c>
      <c r="G127" s="18">
        <v>0.51041666666666663</v>
      </c>
      <c r="H127" s="12">
        <v>42088</v>
      </c>
      <c r="I127" s="18">
        <v>0.41875000000000001</v>
      </c>
      <c r="J127" s="13" t="s">
        <v>1079</v>
      </c>
    </row>
    <row r="128" spans="1:10" x14ac:dyDescent="0.25">
      <c r="A128" s="13" t="s">
        <v>1033</v>
      </c>
      <c r="B128" s="14">
        <v>16.2</v>
      </c>
      <c r="C128" s="13" t="s">
        <v>13</v>
      </c>
      <c r="D128" s="13" t="s">
        <v>918</v>
      </c>
      <c r="F128" s="12">
        <v>42086</v>
      </c>
      <c r="G128" s="18">
        <v>0.51041666666666663</v>
      </c>
      <c r="H128" s="12">
        <v>42088</v>
      </c>
      <c r="I128" s="18">
        <v>0.41875000000000001</v>
      </c>
      <c r="J128" s="13" t="s">
        <v>1079</v>
      </c>
    </row>
    <row r="129" spans="1:10" x14ac:dyDescent="0.25">
      <c r="A129" s="13" t="s">
        <v>1035</v>
      </c>
      <c r="B129" s="14">
        <v>16.2</v>
      </c>
      <c r="C129" s="13" t="s">
        <v>13</v>
      </c>
      <c r="D129" s="13" t="s">
        <v>918</v>
      </c>
      <c r="F129" s="12">
        <v>42086</v>
      </c>
      <c r="G129" s="18">
        <v>0.51041666666666663</v>
      </c>
      <c r="H129" s="12">
        <v>42088</v>
      </c>
      <c r="I129" s="18">
        <v>0.41875000000000001</v>
      </c>
      <c r="J129" s="13" t="s">
        <v>1079</v>
      </c>
    </row>
    <row r="130" spans="1:10" x14ac:dyDescent="0.25">
      <c r="A130" s="13" t="s">
        <v>1037</v>
      </c>
      <c r="B130" s="14">
        <v>16.2</v>
      </c>
      <c r="C130" s="13" t="s">
        <v>13</v>
      </c>
      <c r="D130" s="13" t="s">
        <v>918</v>
      </c>
      <c r="F130" s="12">
        <v>42086</v>
      </c>
      <c r="G130" s="18">
        <v>0.51041666666666663</v>
      </c>
      <c r="H130" s="12">
        <v>42088</v>
      </c>
      <c r="I130" s="18">
        <v>0.41875000000000001</v>
      </c>
      <c r="J130" s="13" t="s">
        <v>1079</v>
      </c>
    </row>
    <row r="131" spans="1:10" x14ac:dyDescent="0.25">
      <c r="A131" s="13" t="s">
        <v>1039</v>
      </c>
      <c r="B131" s="14">
        <v>16.2</v>
      </c>
      <c r="C131" s="13" t="s">
        <v>13</v>
      </c>
      <c r="D131" s="13" t="s">
        <v>919</v>
      </c>
      <c r="F131" s="12">
        <v>42086</v>
      </c>
      <c r="G131" s="18">
        <v>0.51041666666666663</v>
      </c>
      <c r="H131" s="12">
        <v>42088</v>
      </c>
      <c r="I131" s="18">
        <v>0.41875000000000001</v>
      </c>
      <c r="J131" s="13" t="s">
        <v>1079</v>
      </c>
    </row>
    <row r="132" spans="1:10" x14ac:dyDescent="0.25">
      <c r="A132" s="13" t="s">
        <v>1041</v>
      </c>
      <c r="B132" s="14">
        <v>16.2</v>
      </c>
      <c r="C132" s="13" t="s">
        <v>13</v>
      </c>
      <c r="D132" s="13" t="s">
        <v>919</v>
      </c>
      <c r="F132" s="12">
        <v>42086</v>
      </c>
      <c r="G132" s="18">
        <v>0.51041666666666663</v>
      </c>
      <c r="H132" s="12">
        <v>42088</v>
      </c>
      <c r="I132" s="18">
        <v>0.41875000000000001</v>
      </c>
      <c r="J132" s="13" t="s">
        <v>1079</v>
      </c>
    </row>
    <row r="133" spans="1:10" x14ac:dyDescent="0.25">
      <c r="A133" s="13" t="s">
        <v>1043</v>
      </c>
      <c r="B133" s="14">
        <v>16.2</v>
      </c>
      <c r="C133" s="13" t="s">
        <v>13</v>
      </c>
      <c r="D133" s="13" t="s">
        <v>919</v>
      </c>
      <c r="F133" s="12">
        <v>42086</v>
      </c>
      <c r="G133" s="18">
        <v>0.51041666666666663</v>
      </c>
      <c r="H133" s="12">
        <v>42088</v>
      </c>
      <c r="I133" s="18">
        <v>0.41875000000000001</v>
      </c>
      <c r="J133" s="13" t="s">
        <v>1079</v>
      </c>
    </row>
    <row r="134" spans="1:10" x14ac:dyDescent="0.25">
      <c r="A134" s="13" t="s">
        <v>1045</v>
      </c>
      <c r="B134" s="14">
        <v>16.2</v>
      </c>
      <c r="C134" s="13" t="s">
        <v>13</v>
      </c>
      <c r="D134" s="13" t="s">
        <v>919</v>
      </c>
      <c r="F134" s="12">
        <v>42086</v>
      </c>
      <c r="G134" s="18">
        <v>0.51041666666666663</v>
      </c>
      <c r="H134" s="12">
        <v>42088</v>
      </c>
      <c r="I134" s="18">
        <v>0.41875000000000001</v>
      </c>
      <c r="J134" s="13" t="s">
        <v>1079</v>
      </c>
    </row>
    <row r="135" spans="1:10" x14ac:dyDescent="0.25">
      <c r="A135" s="13" t="s">
        <v>1047</v>
      </c>
      <c r="B135" s="14">
        <v>10.5</v>
      </c>
      <c r="C135" s="13" t="s">
        <v>13</v>
      </c>
      <c r="D135" s="13" t="s">
        <v>918</v>
      </c>
      <c r="F135" s="12">
        <v>42086</v>
      </c>
      <c r="G135" s="18">
        <v>0.36458333333333331</v>
      </c>
      <c r="H135" s="12">
        <v>42088</v>
      </c>
      <c r="I135" s="18">
        <v>0.33333333333333331</v>
      </c>
      <c r="J135" s="13" t="s">
        <v>229</v>
      </c>
    </row>
    <row r="136" spans="1:10" x14ac:dyDescent="0.25">
      <c r="A136" s="13" t="s">
        <v>1049</v>
      </c>
      <c r="B136" s="14">
        <v>10.5</v>
      </c>
      <c r="C136" s="13" t="s">
        <v>13</v>
      </c>
      <c r="D136" s="13" t="s">
        <v>918</v>
      </c>
      <c r="F136" s="12">
        <v>42086</v>
      </c>
      <c r="G136" s="18">
        <v>0.36458333333333331</v>
      </c>
      <c r="H136" s="12">
        <v>42088</v>
      </c>
      <c r="I136" s="18">
        <v>0.33333333333333331</v>
      </c>
      <c r="J136" s="13" t="s">
        <v>229</v>
      </c>
    </row>
    <row r="137" spans="1:10" x14ac:dyDescent="0.25">
      <c r="A137" s="13" t="s">
        <v>1051</v>
      </c>
      <c r="B137" s="14">
        <v>10.5</v>
      </c>
      <c r="C137" s="13" t="s">
        <v>13</v>
      </c>
      <c r="D137" s="13" t="s">
        <v>918</v>
      </c>
      <c r="F137" s="12">
        <v>42086</v>
      </c>
      <c r="G137" s="18">
        <v>0.36458333333333331</v>
      </c>
      <c r="H137" s="12">
        <v>42088</v>
      </c>
      <c r="I137" s="18">
        <v>0.33333333333333331</v>
      </c>
      <c r="J137" s="13" t="s">
        <v>229</v>
      </c>
    </row>
    <row r="138" spans="1:10" x14ac:dyDescent="0.25">
      <c r="A138" s="13" t="s">
        <v>1053</v>
      </c>
      <c r="B138" s="14">
        <v>10.5</v>
      </c>
      <c r="C138" s="13" t="s">
        <v>13</v>
      </c>
      <c r="D138" s="13" t="s">
        <v>918</v>
      </c>
      <c r="F138" s="12">
        <v>42086</v>
      </c>
      <c r="G138" s="18">
        <v>0.36458333333333331</v>
      </c>
      <c r="H138" s="12">
        <v>42088</v>
      </c>
      <c r="I138" s="18">
        <v>0.33333333333333331</v>
      </c>
      <c r="J138" s="13" t="s">
        <v>229</v>
      </c>
    </row>
    <row r="139" spans="1:10" x14ac:dyDescent="0.25">
      <c r="A139" s="13" t="s">
        <v>1055</v>
      </c>
      <c r="B139" s="14">
        <v>10.5</v>
      </c>
      <c r="C139" s="13" t="s">
        <v>13</v>
      </c>
      <c r="D139" s="13" t="s">
        <v>919</v>
      </c>
      <c r="F139" s="12">
        <v>42086</v>
      </c>
      <c r="G139" s="18">
        <v>0.36458333333333331</v>
      </c>
      <c r="H139" s="12">
        <v>42088</v>
      </c>
      <c r="I139" s="18">
        <v>0.33333333333333331</v>
      </c>
      <c r="J139" s="13" t="s">
        <v>229</v>
      </c>
    </row>
    <row r="140" spans="1:10" x14ac:dyDescent="0.25">
      <c r="A140" s="13" t="s">
        <v>1057</v>
      </c>
      <c r="B140" s="14">
        <v>10.5</v>
      </c>
      <c r="C140" s="13" t="s">
        <v>13</v>
      </c>
      <c r="D140" s="13" t="s">
        <v>919</v>
      </c>
      <c r="F140" s="12">
        <v>42086</v>
      </c>
      <c r="G140" s="18">
        <v>0.36458333333333331</v>
      </c>
      <c r="H140" s="12">
        <v>42088</v>
      </c>
      <c r="I140" s="18">
        <v>0.33333333333333331</v>
      </c>
      <c r="J140" s="13" t="s">
        <v>229</v>
      </c>
    </row>
    <row r="141" spans="1:10" x14ac:dyDescent="0.25">
      <c r="A141" s="13" t="s">
        <v>1059</v>
      </c>
      <c r="B141" s="14">
        <v>10.5</v>
      </c>
      <c r="C141" s="13" t="s">
        <v>13</v>
      </c>
      <c r="D141" s="13" t="s">
        <v>919</v>
      </c>
      <c r="F141" s="12">
        <v>42086</v>
      </c>
      <c r="G141" s="18">
        <v>0.36458333333333331</v>
      </c>
      <c r="H141" s="12">
        <v>42088</v>
      </c>
      <c r="I141" s="18">
        <v>0.33333333333333331</v>
      </c>
      <c r="J141" s="13" t="s">
        <v>229</v>
      </c>
    </row>
    <row r="142" spans="1:10" x14ac:dyDescent="0.25">
      <c r="A142" s="13" t="s">
        <v>1061</v>
      </c>
      <c r="B142" s="14">
        <v>10.5</v>
      </c>
      <c r="C142" s="13" t="s">
        <v>13</v>
      </c>
      <c r="D142" s="13" t="s">
        <v>919</v>
      </c>
      <c r="F142" s="12">
        <v>42086</v>
      </c>
      <c r="G142" s="18">
        <v>0.36458333333333331</v>
      </c>
      <c r="H142" s="12">
        <v>42088</v>
      </c>
      <c r="I142" s="18">
        <v>0.33333333333333331</v>
      </c>
      <c r="J142" s="13" t="s">
        <v>229</v>
      </c>
    </row>
    <row r="143" spans="1:10" x14ac:dyDescent="0.25">
      <c r="A143" s="13" t="s">
        <v>1062</v>
      </c>
      <c r="B143" s="14">
        <v>20.75</v>
      </c>
      <c r="C143" s="13" t="s">
        <v>17</v>
      </c>
      <c r="F143" s="12">
        <v>42086</v>
      </c>
      <c r="G143" s="18">
        <v>0.66666666666666663</v>
      </c>
      <c r="H143" s="12">
        <v>42086</v>
      </c>
      <c r="I143" s="18">
        <v>0.67013888888888884</v>
      </c>
      <c r="J143" s="13" t="s">
        <v>1236</v>
      </c>
    </row>
    <row r="144" spans="1:10" x14ac:dyDescent="0.25">
      <c r="A144" s="13" t="s">
        <v>1064</v>
      </c>
      <c r="B144" s="14">
        <v>16.2</v>
      </c>
      <c r="C144" s="13" t="s">
        <v>17</v>
      </c>
      <c r="F144" s="12">
        <v>42087</v>
      </c>
      <c r="G144" s="18">
        <v>0.33333333333333331</v>
      </c>
      <c r="H144" s="12">
        <v>42087</v>
      </c>
      <c r="I144" s="18">
        <v>0.34097222222222223</v>
      </c>
      <c r="J144" s="13" t="s">
        <v>1237</v>
      </c>
    </row>
    <row r="145" spans="1:10" x14ac:dyDescent="0.25">
      <c r="A145" s="13" t="s">
        <v>1066</v>
      </c>
      <c r="B145" s="14">
        <v>10.5</v>
      </c>
      <c r="C145" s="13" t="s">
        <v>17</v>
      </c>
      <c r="F145" s="12">
        <v>42087</v>
      </c>
      <c r="G145" s="18">
        <v>0.625</v>
      </c>
      <c r="H145" s="12">
        <v>42087</v>
      </c>
      <c r="I145" s="18">
        <v>0.62847222222222221</v>
      </c>
      <c r="J145" s="13" t="s">
        <v>1238</v>
      </c>
    </row>
    <row r="146" spans="1:10" x14ac:dyDescent="0.25">
      <c r="A146" s="13" t="s">
        <v>1067</v>
      </c>
      <c r="B146" s="14">
        <v>16.2</v>
      </c>
      <c r="C146" s="13" t="s">
        <v>16</v>
      </c>
      <c r="E146" s="13" t="s">
        <v>179</v>
      </c>
      <c r="F146" s="12">
        <v>42085</v>
      </c>
      <c r="G146" s="18">
        <v>0.79652777777777783</v>
      </c>
      <c r="H146" s="12">
        <v>42085</v>
      </c>
      <c r="I146" s="18">
        <v>0.83819444444444446</v>
      </c>
      <c r="J146" s="13" t="s">
        <v>228</v>
      </c>
    </row>
    <row r="147" spans="1:10" x14ac:dyDescent="0.25">
      <c r="A147" s="13" t="s">
        <v>1069</v>
      </c>
      <c r="B147" s="14">
        <v>10.5</v>
      </c>
      <c r="C147" s="13" t="s">
        <v>16</v>
      </c>
      <c r="E147" s="13" t="s">
        <v>9</v>
      </c>
      <c r="F147" s="12">
        <v>42086</v>
      </c>
      <c r="G147" s="18">
        <v>0.79861111111111116</v>
      </c>
      <c r="H147" s="12">
        <v>42086</v>
      </c>
      <c r="I147" s="18">
        <v>0.84027777777777779</v>
      </c>
      <c r="J147" s="13" t="s">
        <v>230</v>
      </c>
    </row>
    <row r="148" spans="1:10" x14ac:dyDescent="0.25">
      <c r="A148" s="13" t="s">
        <v>1070</v>
      </c>
      <c r="B148" s="14">
        <v>10.5</v>
      </c>
      <c r="C148" s="13" t="s">
        <v>16</v>
      </c>
      <c r="E148" s="13" t="s">
        <v>179</v>
      </c>
      <c r="F148" s="12">
        <v>42087</v>
      </c>
      <c r="G148" s="18">
        <v>0.79513888888888884</v>
      </c>
      <c r="H148" s="12">
        <v>42087</v>
      </c>
      <c r="I148" s="18">
        <v>0.83680555555555547</v>
      </c>
      <c r="J148" s="13" t="s">
        <v>228</v>
      </c>
    </row>
    <row r="149" spans="1:10" x14ac:dyDescent="0.25">
      <c r="A149" s="13" t="s">
        <v>1071</v>
      </c>
      <c r="B149" s="14">
        <v>10.5</v>
      </c>
      <c r="C149" s="13" t="s">
        <v>16</v>
      </c>
      <c r="E149" s="13" t="s">
        <v>179</v>
      </c>
      <c r="F149" s="12">
        <v>42088</v>
      </c>
      <c r="G149" s="8">
        <v>0.79513888888888884</v>
      </c>
      <c r="H149" s="12">
        <v>42088</v>
      </c>
      <c r="I149" s="8">
        <v>0.83333333333333337</v>
      </c>
      <c r="J149" s="13" t="s">
        <v>228</v>
      </c>
    </row>
  </sheetData>
  <pageMargins left="0.25" right="0.25" top="0.5" bottom="0.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50" workbookViewId="0">
      <selection activeCell="A2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9" width="16.7109375" style="12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924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42108</v>
      </c>
      <c r="G2" s="18">
        <v>0.625</v>
      </c>
      <c r="H2" s="12">
        <v>42110</v>
      </c>
      <c r="I2" s="18">
        <v>0.52083333333333337</v>
      </c>
      <c r="J2" s="13" t="s">
        <v>1072</v>
      </c>
    </row>
    <row r="3" spans="1:10" x14ac:dyDescent="0.25">
      <c r="A3" s="13" t="s">
        <v>1082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42108</v>
      </c>
      <c r="G3" s="18">
        <v>0.625</v>
      </c>
      <c r="H3" s="12">
        <v>42110</v>
      </c>
      <c r="I3" s="18">
        <v>0.52083333333333337</v>
      </c>
      <c r="J3" s="13" t="s">
        <v>1072</v>
      </c>
    </row>
    <row r="4" spans="1:10" x14ac:dyDescent="0.25">
      <c r="A4" s="13" t="s">
        <v>1084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42108</v>
      </c>
      <c r="G4" s="18">
        <v>0.625</v>
      </c>
      <c r="H4" s="12">
        <v>42110</v>
      </c>
      <c r="I4" s="18">
        <v>0.52083333333333337</v>
      </c>
      <c r="J4" s="13" t="s">
        <v>1072</v>
      </c>
    </row>
    <row r="5" spans="1:10" x14ac:dyDescent="0.25">
      <c r="A5" s="13" t="s">
        <v>1086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42108</v>
      </c>
      <c r="G5" s="18">
        <v>0.625</v>
      </c>
      <c r="H5" s="12">
        <v>42110</v>
      </c>
      <c r="I5" s="18">
        <v>0.52083333333333337</v>
      </c>
      <c r="J5" s="13" t="s">
        <v>1072</v>
      </c>
    </row>
    <row r="6" spans="1:10" x14ac:dyDescent="0.25">
      <c r="A6" s="13" t="s">
        <v>1088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42108</v>
      </c>
      <c r="G6" s="18">
        <v>0.63541666666666663</v>
      </c>
      <c r="H6" s="12">
        <v>42110</v>
      </c>
      <c r="I6" s="18">
        <v>0.53125</v>
      </c>
      <c r="J6" s="13" t="s">
        <v>243</v>
      </c>
    </row>
    <row r="7" spans="1:10" x14ac:dyDescent="0.25">
      <c r="A7" s="13" t="s">
        <v>1090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42108</v>
      </c>
      <c r="G7" s="18">
        <v>0.63541666666666663</v>
      </c>
      <c r="H7" s="12">
        <v>42110</v>
      </c>
      <c r="I7" s="18">
        <v>0.53125</v>
      </c>
      <c r="J7" s="13" t="s">
        <v>243</v>
      </c>
    </row>
    <row r="8" spans="1:10" x14ac:dyDescent="0.25">
      <c r="A8" s="13" t="s">
        <v>1092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42108</v>
      </c>
      <c r="G8" s="18">
        <v>0.63541666666666663</v>
      </c>
      <c r="H8" s="12">
        <v>42110</v>
      </c>
      <c r="I8" s="18">
        <v>0.53125</v>
      </c>
      <c r="J8" s="13" t="s">
        <v>243</v>
      </c>
    </row>
    <row r="9" spans="1:10" x14ac:dyDescent="0.25">
      <c r="A9" s="13" t="s">
        <v>1094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42108</v>
      </c>
      <c r="G9" s="18">
        <v>0.63541666666666663</v>
      </c>
      <c r="H9" s="12">
        <v>42110</v>
      </c>
      <c r="I9" s="18">
        <v>0.53125</v>
      </c>
      <c r="J9" s="13" t="s">
        <v>243</v>
      </c>
    </row>
    <row r="10" spans="1:10" x14ac:dyDescent="0.25">
      <c r="A10" s="13" t="s">
        <v>1096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42108</v>
      </c>
      <c r="G10" s="18">
        <v>0.63541666666666663</v>
      </c>
      <c r="H10" s="12">
        <v>42110</v>
      </c>
      <c r="I10" s="18">
        <v>0.53125</v>
      </c>
      <c r="J10" s="13" t="s">
        <v>1588</v>
      </c>
    </row>
    <row r="11" spans="1:10" x14ac:dyDescent="0.25">
      <c r="A11" s="13" t="s">
        <v>1098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42108</v>
      </c>
      <c r="G11" s="18">
        <v>0.63541666666666663</v>
      </c>
      <c r="H11" s="12">
        <v>42110</v>
      </c>
      <c r="I11" s="18">
        <v>0.53125</v>
      </c>
      <c r="J11" s="13" t="s">
        <v>1588</v>
      </c>
    </row>
    <row r="12" spans="1:10" x14ac:dyDescent="0.25">
      <c r="A12" s="13" t="s">
        <v>1100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42108</v>
      </c>
      <c r="G12" s="18">
        <v>0.63541666666666663</v>
      </c>
      <c r="H12" s="12">
        <v>42110</v>
      </c>
      <c r="I12" s="18">
        <v>0.53125</v>
      </c>
      <c r="J12" s="13" t="s">
        <v>1588</v>
      </c>
    </row>
    <row r="13" spans="1:10" x14ac:dyDescent="0.25">
      <c r="A13" s="13" t="s">
        <v>1102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42108</v>
      </c>
      <c r="G13" s="18">
        <v>0.63541666666666663</v>
      </c>
      <c r="H13" s="12">
        <v>42110</v>
      </c>
      <c r="I13" s="18">
        <v>0.53125</v>
      </c>
      <c r="J13" s="13" t="s">
        <v>1588</v>
      </c>
    </row>
    <row r="14" spans="1:10" x14ac:dyDescent="0.25">
      <c r="A14" s="13" t="s">
        <v>1104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42108</v>
      </c>
      <c r="G14" s="18">
        <v>0.60416666666666663</v>
      </c>
      <c r="H14" s="12">
        <v>42110</v>
      </c>
      <c r="I14" s="18">
        <v>0.5</v>
      </c>
      <c r="J14" s="13" t="s">
        <v>1073</v>
      </c>
    </row>
    <row r="15" spans="1:10" x14ac:dyDescent="0.25">
      <c r="A15" s="13" t="s">
        <v>1106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42108</v>
      </c>
      <c r="G15" s="18">
        <v>0.60416666666666663</v>
      </c>
      <c r="H15" s="12">
        <v>42110</v>
      </c>
      <c r="I15" s="18">
        <v>0.5</v>
      </c>
      <c r="J15" s="13" t="s">
        <v>1073</v>
      </c>
    </row>
    <row r="16" spans="1:10" x14ac:dyDescent="0.25">
      <c r="A16" s="13" t="s">
        <v>1108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42108</v>
      </c>
      <c r="G16" s="18">
        <v>0.60416666666666663</v>
      </c>
      <c r="H16" s="12">
        <v>42110</v>
      </c>
      <c r="I16" s="18">
        <v>0.5</v>
      </c>
      <c r="J16" s="13" t="s">
        <v>1073</v>
      </c>
    </row>
    <row r="17" spans="1:10" x14ac:dyDescent="0.25">
      <c r="A17" s="13" t="s">
        <v>1110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42108</v>
      </c>
      <c r="G17" s="18">
        <v>0.60416666666666663</v>
      </c>
      <c r="H17" s="12">
        <v>42110</v>
      </c>
      <c r="I17" s="18">
        <v>0.5</v>
      </c>
      <c r="J17" s="13" t="s">
        <v>1073</v>
      </c>
    </row>
    <row r="18" spans="1:10" x14ac:dyDescent="0.25">
      <c r="A18" s="13" t="s">
        <v>1112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42108</v>
      </c>
      <c r="G18" s="18">
        <v>0.58333333333333337</v>
      </c>
      <c r="H18" s="12">
        <v>42110</v>
      </c>
      <c r="I18" s="18">
        <v>0.47916666666666669</v>
      </c>
      <c r="J18" s="13" t="s">
        <v>239</v>
      </c>
    </row>
    <row r="19" spans="1:10" x14ac:dyDescent="0.25">
      <c r="A19" s="13" t="s">
        <v>1114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42108</v>
      </c>
      <c r="G19" s="18">
        <v>0.58333333333333337</v>
      </c>
      <c r="H19" s="12">
        <v>42110</v>
      </c>
      <c r="I19" s="18">
        <v>0.47916666666666669</v>
      </c>
      <c r="J19" s="13" t="s">
        <v>239</v>
      </c>
    </row>
    <row r="20" spans="1:10" x14ac:dyDescent="0.25">
      <c r="A20" s="13" t="s">
        <v>1116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42108</v>
      </c>
      <c r="G20" s="18">
        <v>0.58333333333333337</v>
      </c>
      <c r="H20" s="12">
        <v>42110</v>
      </c>
      <c r="I20" s="18">
        <v>0.47916666666666669</v>
      </c>
      <c r="J20" s="13" t="s">
        <v>239</v>
      </c>
    </row>
    <row r="21" spans="1:10" x14ac:dyDescent="0.25">
      <c r="A21" s="13" t="s">
        <v>1118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42108</v>
      </c>
      <c r="G21" s="18">
        <v>0.58333333333333337</v>
      </c>
      <c r="H21" s="12">
        <v>42110</v>
      </c>
      <c r="I21" s="18">
        <v>0.47916666666666669</v>
      </c>
      <c r="J21" s="13" t="s">
        <v>239</v>
      </c>
    </row>
    <row r="22" spans="1:10" x14ac:dyDescent="0.25">
      <c r="A22" s="13" t="s">
        <v>1120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42108</v>
      </c>
      <c r="G22" s="18">
        <v>0.55208333333333337</v>
      </c>
      <c r="H22" s="12">
        <v>42110</v>
      </c>
      <c r="I22" s="18">
        <v>0.44791666666666669</v>
      </c>
      <c r="J22" s="13" t="s">
        <v>1074</v>
      </c>
    </row>
    <row r="23" spans="1:10" x14ac:dyDescent="0.25">
      <c r="A23" s="13" t="s">
        <v>1122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42108</v>
      </c>
      <c r="G23" s="18">
        <v>0.55208333333333337</v>
      </c>
      <c r="H23" s="12">
        <v>42110</v>
      </c>
      <c r="I23" s="18">
        <v>0.44791666666666669</v>
      </c>
      <c r="J23" s="13" t="s">
        <v>1074</v>
      </c>
    </row>
    <row r="24" spans="1:10" x14ac:dyDescent="0.25">
      <c r="A24" s="13" t="s">
        <v>1124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42108</v>
      </c>
      <c r="G24" s="18">
        <v>0.55208333333333337</v>
      </c>
      <c r="H24" s="12">
        <v>42110</v>
      </c>
      <c r="I24" s="18">
        <v>0.44791666666666669</v>
      </c>
      <c r="J24" s="13" t="s">
        <v>1074</v>
      </c>
    </row>
    <row r="25" spans="1:10" x14ac:dyDescent="0.25">
      <c r="A25" s="13" t="s">
        <v>1126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42108</v>
      </c>
      <c r="G25" s="18">
        <v>0.55208333333333337</v>
      </c>
      <c r="H25" s="12">
        <v>42110</v>
      </c>
      <c r="I25" s="18">
        <v>0.44791666666666669</v>
      </c>
      <c r="J25" s="13" t="s">
        <v>1074</v>
      </c>
    </row>
    <row r="26" spans="1:10" x14ac:dyDescent="0.25">
      <c r="A26" s="13" t="s">
        <v>1128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42108</v>
      </c>
      <c r="G26" s="18">
        <v>0.53125</v>
      </c>
      <c r="H26" s="12">
        <v>42110</v>
      </c>
      <c r="I26" s="18">
        <v>0.4375</v>
      </c>
      <c r="J26" s="13" t="s">
        <v>1075</v>
      </c>
    </row>
    <row r="27" spans="1:10" x14ac:dyDescent="0.25">
      <c r="A27" s="13" t="s">
        <v>1130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42108</v>
      </c>
      <c r="G27" s="18">
        <v>0.53125</v>
      </c>
      <c r="H27" s="12">
        <v>42110</v>
      </c>
      <c r="I27" s="18">
        <v>0.4375</v>
      </c>
      <c r="J27" s="13" t="s">
        <v>1075</v>
      </c>
    </row>
    <row r="28" spans="1:10" x14ac:dyDescent="0.25">
      <c r="A28" s="13" t="s">
        <v>1132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42108</v>
      </c>
      <c r="G28" s="18">
        <v>0.53125</v>
      </c>
      <c r="H28" s="12">
        <v>42110</v>
      </c>
      <c r="I28" s="18">
        <v>0.4375</v>
      </c>
      <c r="J28" s="13" t="s">
        <v>1075</v>
      </c>
    </row>
    <row r="29" spans="1:10" x14ac:dyDescent="0.25">
      <c r="A29" s="13" t="s">
        <v>1134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42108</v>
      </c>
      <c r="G29" s="18">
        <v>0.53125</v>
      </c>
      <c r="H29" s="12">
        <v>42110</v>
      </c>
      <c r="I29" s="18">
        <v>0.4375</v>
      </c>
      <c r="J29" s="13" t="s">
        <v>1075</v>
      </c>
    </row>
    <row r="30" spans="1:10" x14ac:dyDescent="0.25">
      <c r="A30" s="13" t="s">
        <v>1136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42108</v>
      </c>
      <c r="G30" s="18">
        <v>0.51041666666666663</v>
      </c>
      <c r="H30" s="12">
        <v>42110</v>
      </c>
      <c r="I30" s="18">
        <v>0.41666666666666669</v>
      </c>
      <c r="J30" s="13" t="s">
        <v>1076</v>
      </c>
    </row>
    <row r="31" spans="1:10" x14ac:dyDescent="0.25">
      <c r="A31" s="13" t="s">
        <v>1138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42108</v>
      </c>
      <c r="G31" s="18">
        <v>0.51041666666666663</v>
      </c>
      <c r="H31" s="12">
        <v>42110</v>
      </c>
      <c r="I31" s="18">
        <v>0.41666666666666669</v>
      </c>
      <c r="J31" s="13" t="s">
        <v>1076</v>
      </c>
    </row>
    <row r="32" spans="1:10" x14ac:dyDescent="0.25">
      <c r="A32" s="13" t="s">
        <v>1140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42108</v>
      </c>
      <c r="G32" s="18">
        <v>0.51041666666666663</v>
      </c>
      <c r="H32" s="12">
        <v>42110</v>
      </c>
      <c r="I32" s="18">
        <v>0.41666666666666669</v>
      </c>
      <c r="J32" s="13" t="s">
        <v>1076</v>
      </c>
    </row>
    <row r="33" spans="1:10" x14ac:dyDescent="0.25">
      <c r="A33" s="13" t="s">
        <v>1142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42108</v>
      </c>
      <c r="G33" s="18">
        <v>0.51041666666666663</v>
      </c>
      <c r="H33" s="12">
        <v>42110</v>
      </c>
      <c r="I33" s="18">
        <v>0.41666666666666669</v>
      </c>
      <c r="J33" s="13" t="s">
        <v>1076</v>
      </c>
    </row>
    <row r="34" spans="1:10" x14ac:dyDescent="0.25">
      <c r="A34" s="13" t="s">
        <v>1144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42108</v>
      </c>
      <c r="G34" s="18">
        <v>0.4861111111111111</v>
      </c>
      <c r="H34" s="12">
        <v>42110</v>
      </c>
      <c r="I34" s="18">
        <v>0.40277777777777773</v>
      </c>
      <c r="J34" s="13" t="s">
        <v>247</v>
      </c>
    </row>
    <row r="35" spans="1:10" x14ac:dyDescent="0.25">
      <c r="A35" s="13" t="s">
        <v>1146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42108</v>
      </c>
      <c r="G35" s="18">
        <v>0.4861111111111111</v>
      </c>
      <c r="H35" s="12">
        <v>42110</v>
      </c>
      <c r="I35" s="18">
        <v>0.40277777777777773</v>
      </c>
      <c r="J35" s="13" t="s">
        <v>247</v>
      </c>
    </row>
    <row r="36" spans="1:10" x14ac:dyDescent="0.25">
      <c r="A36" s="13" t="s">
        <v>1148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42108</v>
      </c>
      <c r="G36" s="18">
        <v>0.4861111111111111</v>
      </c>
      <c r="H36" s="12">
        <v>42110</v>
      </c>
      <c r="I36" s="18">
        <v>0.40277777777777773</v>
      </c>
      <c r="J36" s="13" t="s">
        <v>247</v>
      </c>
    </row>
    <row r="37" spans="1:10" x14ac:dyDescent="0.25">
      <c r="A37" s="13" t="s">
        <v>1150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42108</v>
      </c>
      <c r="G37" s="18">
        <v>0.4861111111111111</v>
      </c>
      <c r="H37" s="12">
        <v>42110</v>
      </c>
      <c r="I37" s="18">
        <v>0.40277777777777773</v>
      </c>
      <c r="J37" s="13" t="s">
        <v>247</v>
      </c>
    </row>
    <row r="38" spans="1:10" x14ac:dyDescent="0.25">
      <c r="A38" s="13" t="s">
        <v>1152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42108</v>
      </c>
      <c r="G38" s="18">
        <v>0.46527777777777773</v>
      </c>
      <c r="H38" s="12">
        <v>42110</v>
      </c>
      <c r="I38" s="18">
        <v>0.38541666666666669</v>
      </c>
      <c r="J38" s="13" t="s">
        <v>1077</v>
      </c>
    </row>
    <row r="39" spans="1:10" x14ac:dyDescent="0.25">
      <c r="A39" s="13" t="s">
        <v>1154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42108</v>
      </c>
      <c r="G39" s="18">
        <v>0.46527777777777773</v>
      </c>
      <c r="H39" s="12">
        <v>42110</v>
      </c>
      <c r="I39" s="18">
        <v>0.38541666666666669</v>
      </c>
      <c r="J39" s="13" t="s">
        <v>1077</v>
      </c>
    </row>
    <row r="40" spans="1:10" x14ac:dyDescent="0.25">
      <c r="A40" s="13" t="s">
        <v>1156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42108</v>
      </c>
      <c r="G40" s="18">
        <v>0.46527777777777773</v>
      </c>
      <c r="H40" s="12">
        <v>42110</v>
      </c>
      <c r="I40" s="18">
        <v>0.38541666666666669</v>
      </c>
      <c r="J40" s="13" t="s">
        <v>1077</v>
      </c>
    </row>
    <row r="41" spans="1:10" x14ac:dyDescent="0.25">
      <c r="A41" s="13" t="s">
        <v>1158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42108</v>
      </c>
      <c r="G41" s="18">
        <v>0.46527777777777773</v>
      </c>
      <c r="H41" s="12">
        <v>42110</v>
      </c>
      <c r="I41" s="18">
        <v>0.38541666666666669</v>
      </c>
      <c r="J41" s="13" t="s">
        <v>1077</v>
      </c>
    </row>
    <row r="42" spans="1:10" x14ac:dyDescent="0.25">
      <c r="A42" s="13" t="s">
        <v>1160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42108</v>
      </c>
      <c r="G42" s="18">
        <v>0.44791666666666669</v>
      </c>
      <c r="H42" s="12">
        <v>42110</v>
      </c>
      <c r="I42" s="18">
        <v>0.37152777777777773</v>
      </c>
      <c r="J42" s="13" t="s">
        <v>1078</v>
      </c>
    </row>
    <row r="43" spans="1:10" x14ac:dyDescent="0.25">
      <c r="A43" s="13" t="s">
        <v>1162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42108</v>
      </c>
      <c r="G43" s="18">
        <v>0.44791666666666669</v>
      </c>
      <c r="H43" s="12">
        <v>42110</v>
      </c>
      <c r="I43" s="18">
        <v>0.37152777777777773</v>
      </c>
      <c r="J43" s="13" t="s">
        <v>1078</v>
      </c>
    </row>
    <row r="44" spans="1:10" x14ac:dyDescent="0.25">
      <c r="A44" s="13" t="s">
        <v>1164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42108</v>
      </c>
      <c r="G44" s="18">
        <v>0.44791666666666669</v>
      </c>
      <c r="H44" s="12">
        <v>42110</v>
      </c>
      <c r="I44" s="18">
        <v>0.37152777777777773</v>
      </c>
      <c r="J44" s="13" t="s">
        <v>1078</v>
      </c>
    </row>
    <row r="45" spans="1:10" x14ac:dyDescent="0.25">
      <c r="A45" s="13" t="s">
        <v>1166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42108</v>
      </c>
      <c r="G45" s="18">
        <v>0.44791666666666669</v>
      </c>
      <c r="H45" s="12">
        <v>42110</v>
      </c>
      <c r="I45" s="18">
        <v>0.37152777777777773</v>
      </c>
      <c r="J45" s="13" t="s">
        <v>1078</v>
      </c>
    </row>
    <row r="46" spans="1:10" x14ac:dyDescent="0.25">
      <c r="A46" s="13" t="s">
        <v>1168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42108</v>
      </c>
      <c r="G46" s="18">
        <v>0.40972222222222227</v>
      </c>
      <c r="H46" s="12">
        <v>42110</v>
      </c>
      <c r="I46" s="18">
        <v>0.34375</v>
      </c>
      <c r="J46" s="13" t="s">
        <v>236</v>
      </c>
    </row>
    <row r="47" spans="1:10" x14ac:dyDescent="0.25">
      <c r="A47" s="13" t="s">
        <v>1170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42108</v>
      </c>
      <c r="G47" s="18">
        <v>0.40972222222222227</v>
      </c>
      <c r="H47" s="12">
        <v>42110</v>
      </c>
      <c r="I47" s="18">
        <v>0.34375</v>
      </c>
      <c r="J47" s="13" t="s">
        <v>236</v>
      </c>
    </row>
    <row r="48" spans="1:10" x14ac:dyDescent="0.25">
      <c r="A48" s="13" t="s">
        <v>1172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42108</v>
      </c>
      <c r="G48" s="18">
        <v>0.40972222222222227</v>
      </c>
      <c r="H48" s="12">
        <v>42110</v>
      </c>
      <c r="I48" s="18">
        <v>0.34375</v>
      </c>
      <c r="J48" s="13" t="s">
        <v>236</v>
      </c>
    </row>
    <row r="49" spans="1:10" x14ac:dyDescent="0.25">
      <c r="A49" s="13" t="s">
        <v>1174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42108</v>
      </c>
      <c r="G49" s="18">
        <v>0.40972222222222227</v>
      </c>
      <c r="H49" s="12">
        <v>42110</v>
      </c>
      <c r="I49" s="18">
        <v>0.34375</v>
      </c>
      <c r="J49" s="13" t="s">
        <v>236</v>
      </c>
    </row>
    <row r="50" spans="1:10" x14ac:dyDescent="0.25">
      <c r="A50" s="13" t="s">
        <v>1176</v>
      </c>
      <c r="B50" s="14">
        <v>0</v>
      </c>
      <c r="C50" s="13" t="s">
        <v>13</v>
      </c>
      <c r="D50" s="13" t="s">
        <v>918</v>
      </c>
      <c r="F50" s="12">
        <v>42108</v>
      </c>
      <c r="G50" s="18">
        <v>0.625</v>
      </c>
      <c r="H50" s="12">
        <v>42110</v>
      </c>
      <c r="I50" s="18">
        <v>0.52083333333333337</v>
      </c>
      <c r="J50" s="13" t="s">
        <v>241</v>
      </c>
    </row>
    <row r="51" spans="1:10" x14ac:dyDescent="0.25">
      <c r="A51" s="13" t="s">
        <v>1178</v>
      </c>
      <c r="B51" s="14">
        <v>0</v>
      </c>
      <c r="C51" s="13" t="s">
        <v>13</v>
      </c>
      <c r="D51" s="13" t="s">
        <v>918</v>
      </c>
      <c r="F51" s="12">
        <v>42108</v>
      </c>
      <c r="G51" s="18">
        <v>0.625</v>
      </c>
      <c r="H51" s="12">
        <v>42110</v>
      </c>
      <c r="I51" s="18">
        <v>0.52083333333333337</v>
      </c>
      <c r="J51" s="13" t="s">
        <v>241</v>
      </c>
    </row>
    <row r="52" spans="1:10" x14ac:dyDescent="0.25">
      <c r="A52" s="13" t="s">
        <v>1180</v>
      </c>
      <c r="B52" s="14">
        <v>0</v>
      </c>
      <c r="C52" s="13" t="s">
        <v>13</v>
      </c>
      <c r="D52" s="13" t="s">
        <v>918</v>
      </c>
      <c r="F52" s="12">
        <v>42108</v>
      </c>
      <c r="G52" s="18">
        <v>0.625</v>
      </c>
      <c r="H52" s="12">
        <v>42110</v>
      </c>
      <c r="I52" s="18">
        <v>0.52083333333333337</v>
      </c>
      <c r="J52" s="13" t="s">
        <v>241</v>
      </c>
    </row>
    <row r="53" spans="1:10" x14ac:dyDescent="0.25">
      <c r="A53" s="13" t="s">
        <v>1182</v>
      </c>
      <c r="B53" s="14">
        <v>0</v>
      </c>
      <c r="C53" s="13" t="s">
        <v>13</v>
      </c>
      <c r="D53" s="13" t="s">
        <v>918</v>
      </c>
      <c r="F53" s="12">
        <v>42108</v>
      </c>
      <c r="G53" s="18">
        <v>0.625</v>
      </c>
      <c r="H53" s="12">
        <v>42110</v>
      </c>
      <c r="I53" s="18">
        <v>0.52083333333333337</v>
      </c>
      <c r="J53" s="13" t="s">
        <v>241</v>
      </c>
    </row>
    <row r="54" spans="1:10" x14ac:dyDescent="0.25">
      <c r="A54" s="13" t="s">
        <v>1184</v>
      </c>
      <c r="B54" s="14">
        <v>0</v>
      </c>
      <c r="C54" s="13" t="s">
        <v>13</v>
      </c>
      <c r="D54" s="13" t="s">
        <v>919</v>
      </c>
      <c r="F54" s="12">
        <v>42108</v>
      </c>
      <c r="G54" s="18">
        <v>0.625</v>
      </c>
      <c r="H54" s="12">
        <v>42110</v>
      </c>
      <c r="I54" s="18">
        <v>0.52083333333333337</v>
      </c>
      <c r="J54" s="13" t="s">
        <v>241</v>
      </c>
    </row>
    <row r="55" spans="1:10" x14ac:dyDescent="0.25">
      <c r="A55" s="13" t="s">
        <v>1186</v>
      </c>
      <c r="B55" s="14">
        <v>0</v>
      </c>
      <c r="C55" s="13" t="s">
        <v>13</v>
      </c>
      <c r="D55" s="13" t="s">
        <v>919</v>
      </c>
      <c r="F55" s="12">
        <v>42108</v>
      </c>
      <c r="G55" s="18">
        <v>0.625</v>
      </c>
      <c r="H55" s="12">
        <v>42110</v>
      </c>
      <c r="I55" s="18">
        <v>0.52083333333333337</v>
      </c>
      <c r="J55" s="13" t="s">
        <v>241</v>
      </c>
    </row>
    <row r="56" spans="1:10" x14ac:dyDescent="0.25">
      <c r="A56" s="13" t="s">
        <v>1188</v>
      </c>
      <c r="B56" s="14">
        <v>0</v>
      </c>
      <c r="C56" s="13" t="s">
        <v>13</v>
      </c>
      <c r="D56" s="13" t="s">
        <v>919</v>
      </c>
      <c r="F56" s="12">
        <v>42108</v>
      </c>
      <c r="G56" s="18">
        <v>0.625</v>
      </c>
      <c r="H56" s="12">
        <v>42110</v>
      </c>
      <c r="I56" s="18">
        <v>0.52083333333333337</v>
      </c>
      <c r="J56" s="13" t="s">
        <v>241</v>
      </c>
    </row>
    <row r="57" spans="1:10" x14ac:dyDescent="0.25">
      <c r="A57" s="13" t="s">
        <v>1190</v>
      </c>
      <c r="B57" s="14">
        <v>0</v>
      </c>
      <c r="C57" s="13" t="s">
        <v>13</v>
      </c>
      <c r="D57" s="13" t="s">
        <v>919</v>
      </c>
      <c r="F57" s="12">
        <v>42108</v>
      </c>
      <c r="G57" s="18">
        <v>0.625</v>
      </c>
      <c r="H57" s="12">
        <v>42110</v>
      </c>
      <c r="I57" s="18">
        <v>0.52083333333333337</v>
      </c>
      <c r="J57" s="13" t="s">
        <v>241</v>
      </c>
    </row>
    <row r="58" spans="1:10" x14ac:dyDescent="0.25">
      <c r="A58" s="13" t="s">
        <v>1192</v>
      </c>
      <c r="B58" s="14">
        <v>1.95</v>
      </c>
      <c r="C58" s="13" t="s">
        <v>13</v>
      </c>
      <c r="D58" s="13" t="s">
        <v>918</v>
      </c>
      <c r="F58" s="12">
        <v>42108</v>
      </c>
      <c r="G58" s="18">
        <v>0.58333333333333337</v>
      </c>
      <c r="H58" s="12">
        <v>42110</v>
      </c>
      <c r="I58" s="18">
        <v>0.47916666666666669</v>
      </c>
      <c r="J58" s="13" t="s">
        <v>1233</v>
      </c>
    </row>
    <row r="59" spans="1:10" x14ac:dyDescent="0.25">
      <c r="A59" s="13" t="s">
        <v>1194</v>
      </c>
      <c r="B59" s="14">
        <v>1.95</v>
      </c>
      <c r="C59" s="13" t="s">
        <v>13</v>
      </c>
      <c r="D59" s="13" t="s">
        <v>918</v>
      </c>
      <c r="F59" s="12">
        <v>42108</v>
      </c>
      <c r="G59" s="18">
        <v>0.58333333333333337</v>
      </c>
      <c r="H59" s="12">
        <v>42110</v>
      </c>
      <c r="I59" s="18">
        <v>0.47916666666666669</v>
      </c>
      <c r="J59" s="13" t="s">
        <v>1233</v>
      </c>
    </row>
    <row r="60" spans="1:10" x14ac:dyDescent="0.25">
      <c r="A60" s="13" t="s">
        <v>1196</v>
      </c>
      <c r="B60" s="14">
        <v>1.95</v>
      </c>
      <c r="C60" s="13" t="s">
        <v>13</v>
      </c>
      <c r="D60" s="13" t="s">
        <v>918</v>
      </c>
      <c r="F60" s="12">
        <v>42108</v>
      </c>
      <c r="G60" s="18">
        <v>0.58333333333333337</v>
      </c>
      <c r="H60" s="12">
        <v>42110</v>
      </c>
      <c r="I60" s="18">
        <v>0.47916666666666669</v>
      </c>
      <c r="J60" s="13" t="s">
        <v>1233</v>
      </c>
    </row>
    <row r="61" spans="1:10" x14ac:dyDescent="0.25">
      <c r="A61" s="13" t="s">
        <v>1198</v>
      </c>
      <c r="B61" s="14">
        <v>1.95</v>
      </c>
      <c r="C61" s="13" t="s">
        <v>13</v>
      </c>
      <c r="D61" s="13" t="s">
        <v>918</v>
      </c>
      <c r="F61" s="12">
        <v>42108</v>
      </c>
      <c r="G61" s="18">
        <v>0.58333333333333337</v>
      </c>
      <c r="H61" s="12">
        <v>42110</v>
      </c>
      <c r="I61" s="18">
        <v>0.47916666666666669</v>
      </c>
      <c r="J61" s="13" t="s">
        <v>1233</v>
      </c>
    </row>
    <row r="62" spans="1:10" x14ac:dyDescent="0.25">
      <c r="A62" s="13" t="s">
        <v>1200</v>
      </c>
      <c r="B62" s="14">
        <v>1.95</v>
      </c>
      <c r="C62" s="13" t="s">
        <v>13</v>
      </c>
      <c r="D62" s="13" t="s">
        <v>919</v>
      </c>
      <c r="F62" s="12">
        <v>42108</v>
      </c>
      <c r="G62" s="18">
        <v>0.58333333333333337</v>
      </c>
      <c r="H62" s="12">
        <v>42110</v>
      </c>
      <c r="I62" s="18">
        <v>0.47916666666666669</v>
      </c>
      <c r="J62" s="13" t="s">
        <v>1233</v>
      </c>
    </row>
    <row r="63" spans="1:10" x14ac:dyDescent="0.25">
      <c r="A63" s="13" t="s">
        <v>1202</v>
      </c>
      <c r="B63" s="14">
        <v>1.95</v>
      </c>
      <c r="C63" s="13" t="s">
        <v>13</v>
      </c>
      <c r="D63" s="13" t="s">
        <v>919</v>
      </c>
      <c r="F63" s="12">
        <v>42108</v>
      </c>
      <c r="G63" s="18">
        <v>0.58333333333333337</v>
      </c>
      <c r="H63" s="12">
        <v>42110</v>
      </c>
      <c r="I63" s="18">
        <v>0.47916666666666669</v>
      </c>
      <c r="J63" s="13" t="s">
        <v>1233</v>
      </c>
    </row>
    <row r="64" spans="1:10" x14ac:dyDescent="0.25">
      <c r="A64" s="13" t="s">
        <v>1204</v>
      </c>
      <c r="B64" s="14">
        <v>1.95</v>
      </c>
      <c r="C64" s="13" t="s">
        <v>13</v>
      </c>
      <c r="D64" s="13" t="s">
        <v>919</v>
      </c>
      <c r="F64" s="12">
        <v>42108</v>
      </c>
      <c r="G64" s="18">
        <v>0.58333333333333337</v>
      </c>
      <c r="H64" s="12">
        <v>42110</v>
      </c>
      <c r="I64" s="18">
        <v>0.47916666666666669</v>
      </c>
      <c r="J64" s="13" t="s">
        <v>1233</v>
      </c>
    </row>
    <row r="65" spans="1:10" x14ac:dyDescent="0.25">
      <c r="A65" s="13" t="s">
        <v>1206</v>
      </c>
      <c r="B65" s="14">
        <v>1.95</v>
      </c>
      <c r="C65" s="13" t="s">
        <v>13</v>
      </c>
      <c r="D65" s="13" t="s">
        <v>919</v>
      </c>
      <c r="F65" s="12">
        <v>42108</v>
      </c>
      <c r="G65" s="18">
        <v>0.58333333333333337</v>
      </c>
      <c r="H65" s="12">
        <v>42110</v>
      </c>
      <c r="I65" s="18">
        <v>0.47916666666666669</v>
      </c>
      <c r="J65" s="13" t="s">
        <v>1233</v>
      </c>
    </row>
    <row r="66" spans="1:10" x14ac:dyDescent="0.25">
      <c r="A66" s="13" t="s">
        <v>1208</v>
      </c>
      <c r="B66" s="14">
        <v>9</v>
      </c>
      <c r="C66" s="13" t="s">
        <v>13</v>
      </c>
      <c r="D66" s="13" t="s">
        <v>918</v>
      </c>
      <c r="F66" s="12">
        <v>42108</v>
      </c>
      <c r="G66" s="18">
        <v>0.40625</v>
      </c>
      <c r="H66" s="12">
        <v>42110</v>
      </c>
      <c r="I66" s="18">
        <v>0.34375</v>
      </c>
      <c r="J66" s="13" t="s">
        <v>1234</v>
      </c>
    </row>
    <row r="67" spans="1:10" x14ac:dyDescent="0.25">
      <c r="A67" s="13" t="s">
        <v>1210</v>
      </c>
      <c r="B67" s="14">
        <v>9</v>
      </c>
      <c r="C67" s="13" t="s">
        <v>13</v>
      </c>
      <c r="D67" s="13" t="s">
        <v>918</v>
      </c>
      <c r="F67" s="12">
        <v>42108</v>
      </c>
      <c r="G67" s="18">
        <v>0.40625</v>
      </c>
      <c r="H67" s="12">
        <v>42110</v>
      </c>
      <c r="I67" s="18">
        <v>0.34375</v>
      </c>
      <c r="J67" s="13" t="s">
        <v>1234</v>
      </c>
    </row>
    <row r="68" spans="1:10" x14ac:dyDescent="0.25">
      <c r="A68" s="13" t="s">
        <v>1212</v>
      </c>
      <c r="B68" s="14">
        <v>9</v>
      </c>
      <c r="C68" s="13" t="s">
        <v>13</v>
      </c>
      <c r="D68" s="13" t="s">
        <v>918</v>
      </c>
      <c r="F68" s="12">
        <v>42108</v>
      </c>
      <c r="G68" s="18">
        <v>0.40625</v>
      </c>
      <c r="H68" s="12">
        <v>42110</v>
      </c>
      <c r="I68" s="18">
        <v>0.34375</v>
      </c>
      <c r="J68" s="13" t="s">
        <v>1234</v>
      </c>
    </row>
    <row r="69" spans="1:10" x14ac:dyDescent="0.25">
      <c r="A69" s="13" t="s">
        <v>1214</v>
      </c>
      <c r="B69" s="14">
        <v>9</v>
      </c>
      <c r="C69" s="13" t="s">
        <v>13</v>
      </c>
      <c r="D69" s="13" t="s">
        <v>918</v>
      </c>
      <c r="F69" s="12">
        <v>42108</v>
      </c>
      <c r="G69" s="18">
        <v>0.40625</v>
      </c>
      <c r="H69" s="12">
        <v>42110</v>
      </c>
      <c r="I69" s="18">
        <v>0.34375</v>
      </c>
      <c r="J69" s="13" t="s">
        <v>1234</v>
      </c>
    </row>
    <row r="70" spans="1:10" x14ac:dyDescent="0.25">
      <c r="A70" s="13" t="s">
        <v>1216</v>
      </c>
      <c r="B70" s="14">
        <v>9</v>
      </c>
      <c r="C70" s="13" t="s">
        <v>13</v>
      </c>
      <c r="D70" s="13" t="s">
        <v>919</v>
      </c>
      <c r="F70" s="12">
        <v>42108</v>
      </c>
      <c r="G70" s="18">
        <v>0.40625</v>
      </c>
      <c r="H70" s="12">
        <v>42110</v>
      </c>
      <c r="I70" s="18">
        <v>0.34375</v>
      </c>
      <c r="J70" s="13" t="s">
        <v>1234</v>
      </c>
    </row>
    <row r="71" spans="1:10" x14ac:dyDescent="0.25">
      <c r="A71" s="13" t="s">
        <v>1218</v>
      </c>
      <c r="B71" s="14">
        <v>9</v>
      </c>
      <c r="C71" s="13" t="s">
        <v>13</v>
      </c>
      <c r="D71" s="13" t="s">
        <v>919</v>
      </c>
      <c r="F71" s="12">
        <v>42108</v>
      </c>
      <c r="G71" s="18">
        <v>0.40625</v>
      </c>
      <c r="H71" s="12">
        <v>42110</v>
      </c>
      <c r="I71" s="18">
        <v>0.34375</v>
      </c>
      <c r="J71" s="13" t="s">
        <v>1234</v>
      </c>
    </row>
    <row r="72" spans="1:10" x14ac:dyDescent="0.25">
      <c r="A72" s="13" t="s">
        <v>1220</v>
      </c>
      <c r="B72" s="14">
        <v>9</v>
      </c>
      <c r="C72" s="13" t="s">
        <v>13</v>
      </c>
      <c r="D72" s="13" t="s">
        <v>919</v>
      </c>
      <c r="F72" s="12">
        <v>42108</v>
      </c>
      <c r="G72" s="18">
        <v>0.40625</v>
      </c>
      <c r="H72" s="12">
        <v>42110</v>
      </c>
      <c r="I72" s="18">
        <v>0.34375</v>
      </c>
      <c r="J72" s="13" t="s">
        <v>1234</v>
      </c>
    </row>
    <row r="73" spans="1:10" x14ac:dyDescent="0.25">
      <c r="A73" s="13" t="s">
        <v>1222</v>
      </c>
      <c r="B73" s="14">
        <v>9</v>
      </c>
      <c r="C73" s="13" t="s">
        <v>13</v>
      </c>
      <c r="D73" s="13" t="s">
        <v>919</v>
      </c>
      <c r="F73" s="12">
        <v>42108</v>
      </c>
      <c r="G73" s="18">
        <v>0.40625</v>
      </c>
      <c r="H73" s="12">
        <v>42110</v>
      </c>
      <c r="I73" s="18">
        <v>0.34375</v>
      </c>
      <c r="J73" s="13" t="s">
        <v>1234</v>
      </c>
    </row>
    <row r="74" spans="1:10" x14ac:dyDescent="0.25">
      <c r="A74" s="13" t="s">
        <v>926</v>
      </c>
      <c r="B74" s="14">
        <v>9</v>
      </c>
      <c r="C74" s="13" t="s">
        <v>17</v>
      </c>
      <c r="F74" s="12">
        <v>42109</v>
      </c>
      <c r="G74" s="18">
        <v>0.40625</v>
      </c>
      <c r="H74" s="12">
        <v>42109</v>
      </c>
      <c r="I74" s="18">
        <v>0.41666666666666669</v>
      </c>
      <c r="J74" s="13" t="s">
        <v>1242</v>
      </c>
    </row>
    <row r="75" spans="1:10" x14ac:dyDescent="0.25">
      <c r="A75" s="13" t="s">
        <v>1225</v>
      </c>
      <c r="B75" s="14">
        <v>1.95</v>
      </c>
      <c r="C75" s="13" t="s">
        <v>17</v>
      </c>
      <c r="F75" s="12">
        <v>42109</v>
      </c>
      <c r="G75" s="18">
        <v>0.46527777777777773</v>
      </c>
      <c r="H75" s="12">
        <v>42109</v>
      </c>
      <c r="I75" s="18">
        <v>0.47569444444444442</v>
      </c>
      <c r="J75" s="13" t="s">
        <v>1243</v>
      </c>
    </row>
    <row r="76" spans="1:10" x14ac:dyDescent="0.25">
      <c r="A76" s="13" t="s">
        <v>1227</v>
      </c>
      <c r="B76" s="14">
        <v>0.2</v>
      </c>
      <c r="C76" s="13" t="s">
        <v>17</v>
      </c>
      <c r="F76" s="12">
        <v>42109</v>
      </c>
      <c r="G76" s="18">
        <v>0.64583333333333337</v>
      </c>
      <c r="H76" s="12">
        <v>42109</v>
      </c>
      <c r="I76" s="18">
        <v>0.65625</v>
      </c>
      <c r="J76" s="13" t="s">
        <v>1244</v>
      </c>
    </row>
    <row r="77" spans="1:10" x14ac:dyDescent="0.25">
      <c r="A77" s="13" t="s">
        <v>925</v>
      </c>
      <c r="B77" s="14">
        <v>2</v>
      </c>
      <c r="C77" s="13" t="s">
        <v>16</v>
      </c>
      <c r="E77" s="13" t="s">
        <v>9</v>
      </c>
      <c r="F77" s="12">
        <v>42108</v>
      </c>
      <c r="G77" s="18">
        <v>0.80208333333333337</v>
      </c>
      <c r="H77" s="12">
        <v>42108</v>
      </c>
      <c r="I77" s="18">
        <v>0.84375</v>
      </c>
      <c r="J77" s="13" t="s">
        <v>237</v>
      </c>
    </row>
    <row r="78" spans="1:10" x14ac:dyDescent="0.25">
      <c r="A78" s="13" t="s">
        <v>1230</v>
      </c>
      <c r="B78" s="14">
        <v>9</v>
      </c>
      <c r="C78" s="13" t="s">
        <v>16</v>
      </c>
      <c r="E78" s="13" t="s">
        <v>179</v>
      </c>
      <c r="F78" s="12">
        <v>42109</v>
      </c>
      <c r="G78" s="18">
        <v>0.81944444444444453</v>
      </c>
      <c r="H78" s="12">
        <v>42109</v>
      </c>
      <c r="I78" s="18">
        <v>0.86111111111111116</v>
      </c>
      <c r="J78" s="13" t="s">
        <v>236</v>
      </c>
    </row>
    <row r="79" spans="1:10" s="15" customFormat="1" x14ac:dyDescent="0.25">
      <c r="A79" s="13" t="s">
        <v>1081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42108</v>
      </c>
      <c r="G79" s="18">
        <v>0.39583333333333331</v>
      </c>
      <c r="H79" s="12">
        <v>42110</v>
      </c>
      <c r="I79" s="18">
        <v>0.33333333333333331</v>
      </c>
      <c r="J79" s="13" t="s">
        <v>234</v>
      </c>
    </row>
    <row r="80" spans="1:10" x14ac:dyDescent="0.25">
      <c r="A80" s="13" t="s">
        <v>1083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42108</v>
      </c>
      <c r="G80" s="18">
        <v>0.39583333333333331</v>
      </c>
      <c r="H80" s="12">
        <v>42110</v>
      </c>
      <c r="I80" s="18">
        <v>0.33333333333333331</v>
      </c>
      <c r="J80" s="13" t="s">
        <v>234</v>
      </c>
    </row>
    <row r="81" spans="1:10" x14ac:dyDescent="0.25">
      <c r="A81" s="13" t="s">
        <v>1085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42108</v>
      </c>
      <c r="G81" s="18">
        <v>0.39583333333333331</v>
      </c>
      <c r="H81" s="12">
        <v>42110</v>
      </c>
      <c r="I81" s="18">
        <v>0.33333333333333331</v>
      </c>
      <c r="J81" s="13" t="s">
        <v>234</v>
      </c>
    </row>
    <row r="82" spans="1:10" x14ac:dyDescent="0.25">
      <c r="A82" s="13" t="s">
        <v>1087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42108</v>
      </c>
      <c r="G82" s="18">
        <v>0.39583333333333331</v>
      </c>
      <c r="H82" s="12">
        <v>42110</v>
      </c>
      <c r="I82" s="18">
        <v>0.33333333333333331</v>
      </c>
      <c r="J82" s="13" t="s">
        <v>234</v>
      </c>
    </row>
    <row r="83" spans="1:10" x14ac:dyDescent="0.25">
      <c r="A83" s="13" t="s">
        <v>1089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42108</v>
      </c>
      <c r="G83" s="18">
        <v>0.41666666666666669</v>
      </c>
      <c r="H83" s="12">
        <v>42110</v>
      </c>
      <c r="I83" s="18">
        <v>0.35416666666666669</v>
      </c>
    </row>
    <row r="84" spans="1:10" x14ac:dyDescent="0.25">
      <c r="A84" s="13" t="s">
        <v>1091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42108</v>
      </c>
      <c r="G84" s="18">
        <v>0.41666666666666669</v>
      </c>
      <c r="H84" s="12">
        <v>42110</v>
      </c>
      <c r="I84" s="18">
        <v>0.35416666666666669</v>
      </c>
    </row>
    <row r="85" spans="1:10" x14ac:dyDescent="0.25">
      <c r="A85" s="13" t="s">
        <v>1093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42108</v>
      </c>
      <c r="G85" s="18">
        <v>0.41666666666666669</v>
      </c>
      <c r="H85" s="12">
        <v>42110</v>
      </c>
      <c r="I85" s="18">
        <v>0.35416666666666669</v>
      </c>
    </row>
    <row r="86" spans="1:10" x14ac:dyDescent="0.25">
      <c r="A86" s="13" t="s">
        <v>1095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42108</v>
      </c>
      <c r="G86" s="18">
        <v>0.41666666666666669</v>
      </c>
      <c r="H86" s="12">
        <v>42110</v>
      </c>
      <c r="I86" s="18">
        <v>0.35416666666666669</v>
      </c>
    </row>
    <row r="87" spans="1:10" x14ac:dyDescent="0.25">
      <c r="A87" s="13" t="s">
        <v>1097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42108</v>
      </c>
      <c r="G87" s="18">
        <v>0.43402777777777773</v>
      </c>
      <c r="H87" s="12">
        <v>42110</v>
      </c>
      <c r="I87" s="18">
        <v>0.3659722222222222</v>
      </c>
    </row>
    <row r="88" spans="1:10" x14ac:dyDescent="0.25">
      <c r="A88" s="13" t="s">
        <v>1099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42108</v>
      </c>
      <c r="G88" s="18">
        <v>0.43402777777777773</v>
      </c>
      <c r="H88" s="12">
        <v>42110</v>
      </c>
      <c r="I88" s="18">
        <v>0.3659722222222222</v>
      </c>
    </row>
    <row r="89" spans="1:10" x14ac:dyDescent="0.25">
      <c r="A89" s="13" t="s">
        <v>1101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42108</v>
      </c>
      <c r="G89" s="18">
        <v>0.43402777777777773</v>
      </c>
      <c r="H89" s="12">
        <v>42110</v>
      </c>
      <c r="I89" s="18">
        <v>0.3659722222222222</v>
      </c>
    </row>
    <row r="90" spans="1:10" x14ac:dyDescent="0.25">
      <c r="A90" s="13" t="s">
        <v>1103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42108</v>
      </c>
      <c r="G90" s="18">
        <v>0.43402777777777773</v>
      </c>
      <c r="H90" s="12">
        <v>42110</v>
      </c>
      <c r="I90" s="18">
        <v>0.3659722222222222</v>
      </c>
    </row>
    <row r="91" spans="1:10" x14ac:dyDescent="0.25">
      <c r="A91" s="13" t="s">
        <v>1105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42108</v>
      </c>
      <c r="G91" s="18">
        <v>0.45</v>
      </c>
      <c r="H91" s="12">
        <v>42110</v>
      </c>
      <c r="I91" s="18">
        <v>0.37847222222222227</v>
      </c>
    </row>
    <row r="92" spans="1:10" x14ac:dyDescent="0.25">
      <c r="A92" s="13" t="s">
        <v>1107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42108</v>
      </c>
      <c r="G92" s="18">
        <v>0.45</v>
      </c>
      <c r="H92" s="12">
        <v>42110</v>
      </c>
      <c r="I92" s="18">
        <v>0.37847222222222227</v>
      </c>
    </row>
    <row r="93" spans="1:10" x14ac:dyDescent="0.25">
      <c r="A93" s="13" t="s">
        <v>1109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42108</v>
      </c>
      <c r="G93" s="18">
        <v>0.45</v>
      </c>
      <c r="H93" s="12">
        <v>42110</v>
      </c>
      <c r="I93" s="18">
        <v>0.37847222222222227</v>
      </c>
      <c r="J93" s="13" t="s">
        <v>1235</v>
      </c>
    </row>
    <row r="94" spans="1:10" x14ac:dyDescent="0.25">
      <c r="A94" s="13" t="s">
        <v>1111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42108</v>
      </c>
      <c r="G94" s="18">
        <v>0.45</v>
      </c>
      <c r="H94" s="12">
        <v>42110</v>
      </c>
      <c r="I94" s="18">
        <v>0.37847222222222227</v>
      </c>
      <c r="J94" s="13" t="s">
        <v>1235</v>
      </c>
    </row>
    <row r="95" spans="1:10" x14ac:dyDescent="0.25">
      <c r="A95" s="13" t="s">
        <v>1113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42108</v>
      </c>
      <c r="G95" s="18">
        <v>0.47222222222222227</v>
      </c>
      <c r="H95" s="12">
        <v>42110</v>
      </c>
      <c r="I95" s="18">
        <v>0.39444444444444443</v>
      </c>
    </row>
    <row r="96" spans="1:10" x14ac:dyDescent="0.25">
      <c r="A96" s="13" t="s">
        <v>1115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42108</v>
      </c>
      <c r="G96" s="18">
        <v>0.47222222222222227</v>
      </c>
      <c r="H96" s="12">
        <v>42110</v>
      </c>
      <c r="I96" s="18">
        <v>0.39444444444444443</v>
      </c>
    </row>
    <row r="97" spans="1:9" x14ac:dyDescent="0.25">
      <c r="A97" s="13" t="s">
        <v>1117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42108</v>
      </c>
      <c r="G97" s="18">
        <v>0.47222222222222227</v>
      </c>
      <c r="H97" s="12">
        <v>42110</v>
      </c>
      <c r="I97" s="18">
        <v>0.39444444444444443</v>
      </c>
    </row>
    <row r="98" spans="1:9" x14ac:dyDescent="0.25">
      <c r="A98" s="13" t="s">
        <v>1119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42108</v>
      </c>
      <c r="G98" s="18">
        <v>0.47222222222222227</v>
      </c>
      <c r="H98" s="12">
        <v>42110</v>
      </c>
      <c r="I98" s="18">
        <v>0.39444444444444443</v>
      </c>
    </row>
    <row r="99" spans="1:9" x14ac:dyDescent="0.25">
      <c r="A99" s="13" t="s">
        <v>1121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42108</v>
      </c>
      <c r="G99" s="18">
        <v>0.48958333333333331</v>
      </c>
      <c r="H99" s="12">
        <v>42110</v>
      </c>
      <c r="I99" s="18">
        <v>0.4069444444444445</v>
      </c>
    </row>
    <row r="100" spans="1:9" x14ac:dyDescent="0.25">
      <c r="A100" s="13" t="s">
        <v>1123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42108</v>
      </c>
      <c r="G100" s="18">
        <v>0.48958333333333331</v>
      </c>
      <c r="H100" s="12">
        <v>42110</v>
      </c>
      <c r="I100" s="18">
        <v>0.4069444444444445</v>
      </c>
    </row>
    <row r="101" spans="1:9" x14ac:dyDescent="0.25">
      <c r="A101" s="13" t="s">
        <v>1125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42108</v>
      </c>
      <c r="G101" s="18">
        <v>0.48958333333333331</v>
      </c>
      <c r="H101" s="12">
        <v>42110</v>
      </c>
      <c r="I101" s="18">
        <v>0.4069444444444445</v>
      </c>
    </row>
    <row r="102" spans="1:9" x14ac:dyDescent="0.25">
      <c r="A102" s="13" t="s">
        <v>1127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42108</v>
      </c>
      <c r="G102" s="18">
        <v>0.48958333333333331</v>
      </c>
      <c r="H102" s="12">
        <v>42110</v>
      </c>
      <c r="I102" s="18">
        <v>0.4069444444444445</v>
      </c>
    </row>
    <row r="103" spans="1:9" x14ac:dyDescent="0.25">
      <c r="A103" s="13" t="s">
        <v>1129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42108</v>
      </c>
      <c r="G103" s="18">
        <v>0.52430555555555558</v>
      </c>
      <c r="H103" s="12">
        <v>42110</v>
      </c>
      <c r="I103" s="18">
        <v>0.41666666666666669</v>
      </c>
    </row>
    <row r="104" spans="1:9" x14ac:dyDescent="0.25">
      <c r="A104" s="13" t="s">
        <v>1131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42108</v>
      </c>
      <c r="G104" s="18">
        <v>0.52430555555555558</v>
      </c>
      <c r="H104" s="12">
        <v>42110</v>
      </c>
      <c r="I104" s="18">
        <v>0.41666666666666669</v>
      </c>
    </row>
    <row r="105" spans="1:9" x14ac:dyDescent="0.25">
      <c r="A105" s="13" t="s">
        <v>1133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42108</v>
      </c>
      <c r="G105" s="18">
        <v>0.52430555555555558</v>
      </c>
      <c r="H105" s="12">
        <v>42110</v>
      </c>
      <c r="I105" s="18">
        <v>0.41666666666666669</v>
      </c>
    </row>
    <row r="106" spans="1:9" x14ac:dyDescent="0.25">
      <c r="A106" s="13" t="s">
        <v>1135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42108</v>
      </c>
      <c r="G106" s="18">
        <v>0.52430555555555558</v>
      </c>
      <c r="H106" s="12">
        <v>42110</v>
      </c>
      <c r="I106" s="18">
        <v>0.41666666666666669</v>
      </c>
    </row>
    <row r="107" spans="1:9" x14ac:dyDescent="0.25">
      <c r="A107" s="13" t="s">
        <v>1137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42108</v>
      </c>
      <c r="G107" s="18">
        <v>0.56944444444444442</v>
      </c>
      <c r="H107" s="12">
        <v>42110</v>
      </c>
      <c r="I107" s="18">
        <v>0.4548611111111111</v>
      </c>
    </row>
    <row r="108" spans="1:9" x14ac:dyDescent="0.25">
      <c r="A108" s="13" t="s">
        <v>1139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42108</v>
      </c>
      <c r="G108" s="18">
        <v>0.56944444444444442</v>
      </c>
      <c r="H108" s="12">
        <v>42110</v>
      </c>
      <c r="I108" s="18">
        <v>0.4548611111111111</v>
      </c>
    </row>
    <row r="109" spans="1:9" x14ac:dyDescent="0.25">
      <c r="A109" s="13" t="s">
        <v>1141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42108</v>
      </c>
      <c r="G109" s="18">
        <v>0.56944444444444442</v>
      </c>
      <c r="H109" s="12">
        <v>42110</v>
      </c>
      <c r="I109" s="18">
        <v>0.4548611111111111</v>
      </c>
    </row>
    <row r="110" spans="1:9" x14ac:dyDescent="0.25">
      <c r="A110" s="13" t="s">
        <v>1143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42108</v>
      </c>
      <c r="G110" s="18">
        <v>0.56944444444444442</v>
      </c>
      <c r="H110" s="12">
        <v>42110</v>
      </c>
      <c r="I110" s="18">
        <v>0.4548611111111111</v>
      </c>
    </row>
    <row r="111" spans="1:9" x14ac:dyDescent="0.25">
      <c r="A111" s="13" t="s">
        <v>1145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42108</v>
      </c>
      <c r="G111" s="18">
        <v>0.58680555555555558</v>
      </c>
      <c r="H111" s="12">
        <v>42110</v>
      </c>
      <c r="I111" s="18">
        <v>0.47222222222222227</v>
      </c>
    </row>
    <row r="112" spans="1:9" x14ac:dyDescent="0.25">
      <c r="A112" s="13" t="s">
        <v>1147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42108</v>
      </c>
      <c r="G112" s="18">
        <v>0.58680555555555558</v>
      </c>
      <c r="H112" s="12">
        <v>42110</v>
      </c>
      <c r="I112" s="18">
        <v>0.47222222222222227</v>
      </c>
    </row>
    <row r="113" spans="1:10" x14ac:dyDescent="0.25">
      <c r="A113" s="13" t="s">
        <v>1149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42108</v>
      </c>
      <c r="G113" s="18">
        <v>0.58680555555555558</v>
      </c>
      <c r="H113" s="12">
        <v>42110</v>
      </c>
      <c r="I113" s="18">
        <v>0.47222222222222227</v>
      </c>
    </row>
    <row r="114" spans="1:10" x14ac:dyDescent="0.25">
      <c r="A114" s="13" t="s">
        <v>1151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42108</v>
      </c>
      <c r="G114" s="18">
        <v>0.58680555555555558</v>
      </c>
      <c r="H114" s="12">
        <v>42110</v>
      </c>
      <c r="I114" s="18">
        <v>0.47222222222222227</v>
      </c>
    </row>
    <row r="115" spans="1:10" x14ac:dyDescent="0.25">
      <c r="A115" s="13" t="s">
        <v>1153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42108</v>
      </c>
      <c r="G115" s="18">
        <v>0.60763888888888895</v>
      </c>
      <c r="H115" s="12">
        <v>42110</v>
      </c>
      <c r="I115" s="18">
        <v>0.48888888888888887</v>
      </c>
    </row>
    <row r="116" spans="1:10" x14ac:dyDescent="0.25">
      <c r="A116" s="13" t="s">
        <v>1155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42108</v>
      </c>
      <c r="G116" s="18">
        <v>0.60763888888888895</v>
      </c>
      <c r="H116" s="12">
        <v>42110</v>
      </c>
      <c r="I116" s="18">
        <v>0.48888888888888887</v>
      </c>
    </row>
    <row r="117" spans="1:10" x14ac:dyDescent="0.25">
      <c r="A117" s="13" t="s">
        <v>1157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42108</v>
      </c>
      <c r="G117" s="18">
        <v>0.60763888888888895</v>
      </c>
      <c r="H117" s="12">
        <v>42110</v>
      </c>
      <c r="I117" s="18">
        <v>0.48888888888888887</v>
      </c>
    </row>
    <row r="118" spans="1:10" x14ac:dyDescent="0.25">
      <c r="A118" s="13" t="s">
        <v>1159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42108</v>
      </c>
      <c r="G118" s="18">
        <v>0.60763888888888895</v>
      </c>
      <c r="H118" s="12">
        <v>42110</v>
      </c>
      <c r="I118" s="18">
        <v>0.48888888888888887</v>
      </c>
    </row>
    <row r="119" spans="1:10" x14ac:dyDescent="0.25">
      <c r="A119" s="13" t="s">
        <v>1161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42108</v>
      </c>
      <c r="G119" s="18">
        <v>0.62777777777777777</v>
      </c>
      <c r="H119" s="12">
        <v>42110</v>
      </c>
      <c r="I119" s="18">
        <v>0.50486111111111109</v>
      </c>
    </row>
    <row r="120" spans="1:10" x14ac:dyDescent="0.25">
      <c r="A120" s="13" t="s">
        <v>1163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42108</v>
      </c>
      <c r="G120" s="18">
        <v>0.62777777777777777</v>
      </c>
      <c r="H120" s="12">
        <v>42110</v>
      </c>
      <c r="I120" s="18">
        <v>0.50486111111111109</v>
      </c>
    </row>
    <row r="121" spans="1:10" x14ac:dyDescent="0.25">
      <c r="A121" s="13" t="s">
        <v>1165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42108</v>
      </c>
      <c r="G121" s="18">
        <v>0.62777777777777777</v>
      </c>
      <c r="H121" s="12">
        <v>42110</v>
      </c>
      <c r="I121" s="18">
        <v>0.50486111111111109</v>
      </c>
    </row>
    <row r="122" spans="1:10" x14ac:dyDescent="0.25">
      <c r="A122" s="13" t="s">
        <v>1167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42108</v>
      </c>
      <c r="G122" s="18">
        <v>0.62777777777777777</v>
      </c>
      <c r="H122" s="12">
        <v>42110</v>
      </c>
      <c r="I122" s="18">
        <v>0.50486111111111109</v>
      </c>
    </row>
    <row r="123" spans="1:10" x14ac:dyDescent="0.25">
      <c r="A123" s="13" t="s">
        <v>1169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42108</v>
      </c>
      <c r="G123" s="18">
        <v>0.64583333333333337</v>
      </c>
      <c r="H123" s="12">
        <v>42110</v>
      </c>
      <c r="I123" s="18">
        <v>0.52083333333333337</v>
      </c>
      <c r="J123" s="13" t="s">
        <v>233</v>
      </c>
    </row>
    <row r="124" spans="1:10" x14ac:dyDescent="0.25">
      <c r="A124" s="13" t="s">
        <v>1171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42108</v>
      </c>
      <c r="G124" s="18">
        <v>0.64583333333333337</v>
      </c>
      <c r="H124" s="12">
        <v>42110</v>
      </c>
      <c r="I124" s="18">
        <v>0.52083333333333337</v>
      </c>
      <c r="J124" s="13" t="s">
        <v>233</v>
      </c>
    </row>
    <row r="125" spans="1:10" x14ac:dyDescent="0.25">
      <c r="A125" s="13" t="s">
        <v>1173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42108</v>
      </c>
      <c r="G125" s="18">
        <v>0.64583333333333337</v>
      </c>
      <c r="H125" s="12">
        <v>42110</v>
      </c>
      <c r="I125" s="18">
        <v>0.52083333333333337</v>
      </c>
      <c r="J125" s="13" t="s">
        <v>233</v>
      </c>
    </row>
    <row r="126" spans="1:10" x14ac:dyDescent="0.25">
      <c r="A126" s="13" t="s">
        <v>1175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42108</v>
      </c>
      <c r="G126" s="18">
        <v>0.64583333333333337</v>
      </c>
      <c r="H126" s="12">
        <v>42110</v>
      </c>
      <c r="I126" s="18">
        <v>0.52083333333333337</v>
      </c>
      <c r="J126" s="13" t="s">
        <v>233</v>
      </c>
    </row>
    <row r="127" spans="1:10" s="15" customFormat="1" x14ac:dyDescent="0.25">
      <c r="A127" s="13" t="s">
        <v>1177</v>
      </c>
      <c r="B127" s="14">
        <v>20.75</v>
      </c>
      <c r="C127" s="13" t="s">
        <v>13</v>
      </c>
      <c r="D127" s="13" t="s">
        <v>918</v>
      </c>
      <c r="E127" s="13"/>
      <c r="F127" s="12">
        <v>42108</v>
      </c>
      <c r="G127" s="18">
        <v>0.64930555555555558</v>
      </c>
      <c r="H127" s="12">
        <v>42110</v>
      </c>
      <c r="I127" s="18">
        <v>0.52152777777777781</v>
      </c>
      <c r="J127" s="13" t="s">
        <v>232</v>
      </c>
    </row>
    <row r="128" spans="1:10" x14ac:dyDescent="0.25">
      <c r="A128" s="13" t="s">
        <v>1179</v>
      </c>
      <c r="B128" s="14">
        <v>20.75</v>
      </c>
      <c r="C128" s="13" t="s">
        <v>13</v>
      </c>
      <c r="D128" s="13" t="s">
        <v>918</v>
      </c>
      <c r="F128" s="12">
        <v>42108</v>
      </c>
      <c r="G128" s="18">
        <v>0.64930555555555558</v>
      </c>
      <c r="H128" s="12">
        <v>42110</v>
      </c>
      <c r="I128" s="18">
        <v>0.52152777777777781</v>
      </c>
      <c r="J128" s="13" t="s">
        <v>232</v>
      </c>
    </row>
    <row r="129" spans="1:10" x14ac:dyDescent="0.25">
      <c r="A129" s="13" t="s">
        <v>1181</v>
      </c>
      <c r="B129" s="14">
        <v>20.75</v>
      </c>
      <c r="C129" s="13" t="s">
        <v>13</v>
      </c>
      <c r="D129" s="13" t="s">
        <v>918</v>
      </c>
      <c r="F129" s="12">
        <v>42108</v>
      </c>
      <c r="G129" s="18">
        <v>0.64930555555555558</v>
      </c>
      <c r="H129" s="12">
        <v>42110</v>
      </c>
      <c r="I129" s="18">
        <v>0.52152777777777781</v>
      </c>
      <c r="J129" s="13" t="s">
        <v>232</v>
      </c>
    </row>
    <row r="130" spans="1:10" x14ac:dyDescent="0.25">
      <c r="A130" s="13" t="s">
        <v>1183</v>
      </c>
      <c r="B130" s="14">
        <v>20.75</v>
      </c>
      <c r="C130" s="13" t="s">
        <v>13</v>
      </c>
      <c r="D130" s="13" t="s">
        <v>918</v>
      </c>
      <c r="F130" s="12">
        <v>42108</v>
      </c>
      <c r="G130" s="18">
        <v>0.64930555555555558</v>
      </c>
      <c r="H130" s="12">
        <v>42110</v>
      </c>
      <c r="I130" s="18">
        <v>0.52152777777777781</v>
      </c>
      <c r="J130" s="13" t="s">
        <v>232</v>
      </c>
    </row>
    <row r="131" spans="1:10" x14ac:dyDescent="0.25">
      <c r="A131" s="13" t="s">
        <v>1185</v>
      </c>
      <c r="B131" s="14">
        <v>20.75</v>
      </c>
      <c r="C131" s="13" t="s">
        <v>13</v>
      </c>
      <c r="D131" s="13" t="s">
        <v>919</v>
      </c>
      <c r="F131" s="12">
        <v>42108</v>
      </c>
      <c r="G131" s="18">
        <v>0.64930555555555558</v>
      </c>
      <c r="H131" s="12">
        <v>42110</v>
      </c>
      <c r="I131" s="18">
        <v>0.52152777777777781</v>
      </c>
      <c r="J131" s="13" t="s">
        <v>232</v>
      </c>
    </row>
    <row r="132" spans="1:10" x14ac:dyDescent="0.25">
      <c r="A132" s="13" t="s">
        <v>1187</v>
      </c>
      <c r="B132" s="14">
        <v>20.75</v>
      </c>
      <c r="C132" s="13" t="s">
        <v>13</v>
      </c>
      <c r="D132" s="13" t="s">
        <v>919</v>
      </c>
      <c r="F132" s="12">
        <v>42108</v>
      </c>
      <c r="G132" s="18">
        <v>0.64930555555555558</v>
      </c>
      <c r="H132" s="12">
        <v>42110</v>
      </c>
      <c r="I132" s="18">
        <v>0.52152777777777781</v>
      </c>
      <c r="J132" s="13" t="s">
        <v>232</v>
      </c>
    </row>
    <row r="133" spans="1:10" x14ac:dyDescent="0.25">
      <c r="A133" s="13" t="s">
        <v>1189</v>
      </c>
      <c r="B133" s="14">
        <v>20.75</v>
      </c>
      <c r="C133" s="13" t="s">
        <v>13</v>
      </c>
      <c r="D133" s="13" t="s">
        <v>919</v>
      </c>
      <c r="F133" s="12">
        <v>42108</v>
      </c>
      <c r="G133" s="18">
        <v>0.64930555555555558</v>
      </c>
      <c r="H133" s="12">
        <v>42110</v>
      </c>
      <c r="I133" s="18">
        <v>0.52152777777777781</v>
      </c>
      <c r="J133" s="13" t="s">
        <v>232</v>
      </c>
    </row>
    <row r="134" spans="1:10" x14ac:dyDescent="0.25">
      <c r="A134" s="13" t="s">
        <v>1191</v>
      </c>
      <c r="B134" s="14">
        <v>20.75</v>
      </c>
      <c r="C134" s="13" t="s">
        <v>13</v>
      </c>
      <c r="D134" s="13" t="s">
        <v>919</v>
      </c>
      <c r="F134" s="12">
        <v>42108</v>
      </c>
      <c r="G134" s="18">
        <v>0.64930555555555558</v>
      </c>
      <c r="H134" s="12">
        <v>42110</v>
      </c>
      <c r="I134" s="18">
        <v>0.52152777777777781</v>
      </c>
      <c r="J134" s="13" t="s">
        <v>232</v>
      </c>
    </row>
    <row r="135" spans="1:10" x14ac:dyDescent="0.25">
      <c r="A135" s="13" t="s">
        <v>1193</v>
      </c>
      <c r="B135" s="14">
        <v>16.2</v>
      </c>
      <c r="C135" s="13" t="s">
        <v>13</v>
      </c>
      <c r="D135" s="13" t="s">
        <v>918</v>
      </c>
      <c r="F135" s="12">
        <v>42108</v>
      </c>
      <c r="G135" s="18">
        <v>0.52777777777777779</v>
      </c>
      <c r="H135" s="12">
        <v>42110</v>
      </c>
      <c r="I135" s="18">
        <v>0.42222222222222222</v>
      </c>
      <c r="J135" s="13" t="s">
        <v>230</v>
      </c>
    </row>
    <row r="136" spans="1:10" x14ac:dyDescent="0.25">
      <c r="A136" s="13" t="s">
        <v>1195</v>
      </c>
      <c r="B136" s="14">
        <v>16.2</v>
      </c>
      <c r="C136" s="13" t="s">
        <v>13</v>
      </c>
      <c r="D136" s="13" t="s">
        <v>918</v>
      </c>
      <c r="F136" s="12">
        <v>42108</v>
      </c>
      <c r="G136" s="18">
        <v>0.52777777777777779</v>
      </c>
      <c r="H136" s="12">
        <v>42110</v>
      </c>
      <c r="I136" s="18">
        <v>0.42222222222222222</v>
      </c>
      <c r="J136" s="13" t="s">
        <v>230</v>
      </c>
    </row>
    <row r="137" spans="1:10" x14ac:dyDescent="0.25">
      <c r="A137" s="13" t="s">
        <v>1197</v>
      </c>
      <c r="B137" s="14">
        <v>16.2</v>
      </c>
      <c r="C137" s="13" t="s">
        <v>13</v>
      </c>
      <c r="D137" s="13" t="s">
        <v>918</v>
      </c>
      <c r="F137" s="12">
        <v>42108</v>
      </c>
      <c r="G137" s="18">
        <v>0.52777777777777779</v>
      </c>
      <c r="H137" s="12">
        <v>42110</v>
      </c>
      <c r="I137" s="18">
        <v>0.42222222222222222</v>
      </c>
      <c r="J137" s="13" t="s">
        <v>230</v>
      </c>
    </row>
    <row r="138" spans="1:10" x14ac:dyDescent="0.25">
      <c r="A138" s="13" t="s">
        <v>1199</v>
      </c>
      <c r="B138" s="14">
        <v>16.2</v>
      </c>
      <c r="C138" s="13" t="s">
        <v>13</v>
      </c>
      <c r="D138" s="13" t="s">
        <v>918</v>
      </c>
      <c r="F138" s="12">
        <v>42108</v>
      </c>
      <c r="G138" s="18">
        <v>0.52777777777777779</v>
      </c>
      <c r="H138" s="12">
        <v>42110</v>
      </c>
      <c r="I138" s="18">
        <v>0.42222222222222222</v>
      </c>
      <c r="J138" s="13" t="s">
        <v>230</v>
      </c>
    </row>
    <row r="139" spans="1:10" x14ac:dyDescent="0.25">
      <c r="A139" s="13" t="s">
        <v>1201</v>
      </c>
      <c r="B139" s="14">
        <v>16.2</v>
      </c>
      <c r="C139" s="13" t="s">
        <v>13</v>
      </c>
      <c r="D139" s="13" t="s">
        <v>919</v>
      </c>
      <c r="F139" s="12">
        <v>42108</v>
      </c>
      <c r="G139" s="18">
        <v>0.52777777777777779</v>
      </c>
      <c r="H139" s="12">
        <v>42110</v>
      </c>
      <c r="I139" s="18">
        <v>0.42222222222222222</v>
      </c>
      <c r="J139" s="13" t="s">
        <v>230</v>
      </c>
    </row>
    <row r="140" spans="1:10" x14ac:dyDescent="0.25">
      <c r="A140" s="13" t="s">
        <v>1203</v>
      </c>
      <c r="B140" s="14">
        <v>16.2</v>
      </c>
      <c r="C140" s="13" t="s">
        <v>13</v>
      </c>
      <c r="D140" s="13" t="s">
        <v>919</v>
      </c>
      <c r="F140" s="12">
        <v>42108</v>
      </c>
      <c r="G140" s="18">
        <v>0.52777777777777779</v>
      </c>
      <c r="H140" s="12">
        <v>42110</v>
      </c>
      <c r="I140" s="18">
        <v>0.42222222222222222</v>
      </c>
      <c r="J140" s="13" t="s">
        <v>230</v>
      </c>
    </row>
    <row r="141" spans="1:10" x14ac:dyDescent="0.25">
      <c r="A141" s="13" t="s">
        <v>1205</v>
      </c>
      <c r="B141" s="14">
        <v>16.2</v>
      </c>
      <c r="C141" s="13" t="s">
        <v>13</v>
      </c>
      <c r="D141" s="13" t="s">
        <v>919</v>
      </c>
      <c r="F141" s="12">
        <v>42108</v>
      </c>
      <c r="G141" s="18">
        <v>0.52777777777777779</v>
      </c>
      <c r="H141" s="12">
        <v>42110</v>
      </c>
      <c r="I141" s="18">
        <v>0.42222222222222222</v>
      </c>
      <c r="J141" s="13" t="s">
        <v>230</v>
      </c>
    </row>
    <row r="142" spans="1:10" x14ac:dyDescent="0.25">
      <c r="A142" s="13" t="s">
        <v>1207</v>
      </c>
      <c r="B142" s="14">
        <v>16.2</v>
      </c>
      <c r="C142" s="13" t="s">
        <v>13</v>
      </c>
      <c r="D142" s="13" t="s">
        <v>919</v>
      </c>
      <c r="F142" s="12">
        <v>42108</v>
      </c>
      <c r="G142" s="18">
        <v>0.52777777777777779</v>
      </c>
      <c r="H142" s="12">
        <v>42110</v>
      </c>
      <c r="I142" s="18">
        <v>0.42222222222222222</v>
      </c>
      <c r="J142" s="13" t="s">
        <v>230</v>
      </c>
    </row>
    <row r="143" spans="1:10" x14ac:dyDescent="0.25">
      <c r="A143" s="13" t="s">
        <v>1209</v>
      </c>
      <c r="B143" s="14">
        <v>10.5</v>
      </c>
      <c r="C143" s="13" t="s">
        <v>13</v>
      </c>
      <c r="D143" s="13" t="s">
        <v>918</v>
      </c>
      <c r="F143" s="12">
        <v>42108</v>
      </c>
      <c r="G143" s="18">
        <v>0.3888888888888889</v>
      </c>
      <c r="H143" s="12">
        <v>42110</v>
      </c>
      <c r="I143" s="18">
        <v>0.34027777777777773</v>
      </c>
      <c r="J143" s="13" t="s">
        <v>229</v>
      </c>
    </row>
    <row r="144" spans="1:10" x14ac:dyDescent="0.25">
      <c r="A144" s="13" t="s">
        <v>1211</v>
      </c>
      <c r="B144" s="14">
        <v>10.5</v>
      </c>
      <c r="C144" s="13" t="s">
        <v>13</v>
      </c>
      <c r="D144" s="13" t="s">
        <v>918</v>
      </c>
      <c r="F144" s="12">
        <v>42108</v>
      </c>
      <c r="G144" s="18">
        <v>0.3888888888888889</v>
      </c>
      <c r="H144" s="12">
        <v>42110</v>
      </c>
      <c r="I144" s="18">
        <v>0.34027777777777773</v>
      </c>
      <c r="J144" s="13" t="s">
        <v>229</v>
      </c>
    </row>
    <row r="145" spans="1:10" x14ac:dyDescent="0.25">
      <c r="A145" s="13" t="s">
        <v>1213</v>
      </c>
      <c r="B145" s="14">
        <v>10.5</v>
      </c>
      <c r="C145" s="13" t="s">
        <v>13</v>
      </c>
      <c r="D145" s="13" t="s">
        <v>918</v>
      </c>
      <c r="F145" s="12">
        <v>42108</v>
      </c>
      <c r="G145" s="18">
        <v>0.3888888888888889</v>
      </c>
      <c r="H145" s="12">
        <v>42110</v>
      </c>
      <c r="I145" s="18">
        <v>0.34027777777777773</v>
      </c>
      <c r="J145" s="13" t="s">
        <v>229</v>
      </c>
    </row>
    <row r="146" spans="1:10" x14ac:dyDescent="0.25">
      <c r="A146" s="13" t="s">
        <v>1215</v>
      </c>
      <c r="B146" s="14">
        <v>10.5</v>
      </c>
      <c r="C146" s="13" t="s">
        <v>13</v>
      </c>
      <c r="D146" s="13" t="s">
        <v>918</v>
      </c>
      <c r="F146" s="12">
        <v>42108</v>
      </c>
      <c r="G146" s="18">
        <v>0.3888888888888889</v>
      </c>
      <c r="H146" s="12">
        <v>42110</v>
      </c>
      <c r="I146" s="18">
        <v>0.34027777777777773</v>
      </c>
      <c r="J146" s="13" t="s">
        <v>229</v>
      </c>
    </row>
    <row r="147" spans="1:10" x14ac:dyDescent="0.25">
      <c r="A147" s="13" t="s">
        <v>1217</v>
      </c>
      <c r="B147" s="14">
        <v>10.5</v>
      </c>
      <c r="C147" s="13" t="s">
        <v>13</v>
      </c>
      <c r="D147" s="13" t="s">
        <v>919</v>
      </c>
      <c r="F147" s="12">
        <v>42108</v>
      </c>
      <c r="G147" s="18">
        <v>0.3888888888888889</v>
      </c>
      <c r="H147" s="12">
        <v>42110</v>
      </c>
      <c r="I147" s="18">
        <v>0.34027777777777773</v>
      </c>
      <c r="J147" s="13" t="s">
        <v>229</v>
      </c>
    </row>
    <row r="148" spans="1:10" x14ac:dyDescent="0.25">
      <c r="A148" s="13" t="s">
        <v>1219</v>
      </c>
      <c r="B148" s="14">
        <v>10.5</v>
      </c>
      <c r="C148" s="13" t="s">
        <v>13</v>
      </c>
      <c r="D148" s="13" t="s">
        <v>919</v>
      </c>
      <c r="F148" s="12">
        <v>42108</v>
      </c>
      <c r="G148" s="18">
        <v>0.3888888888888889</v>
      </c>
      <c r="H148" s="12">
        <v>42110</v>
      </c>
      <c r="I148" s="18">
        <v>0.34027777777777773</v>
      </c>
      <c r="J148" s="13" t="s">
        <v>229</v>
      </c>
    </row>
    <row r="149" spans="1:10" x14ac:dyDescent="0.25">
      <c r="A149" s="13" t="s">
        <v>1221</v>
      </c>
      <c r="B149" s="14">
        <v>10.5</v>
      </c>
      <c r="C149" s="13" t="s">
        <v>13</v>
      </c>
      <c r="D149" s="13" t="s">
        <v>919</v>
      </c>
      <c r="F149" s="12">
        <v>42108</v>
      </c>
      <c r="G149" s="18">
        <v>0.3888888888888889</v>
      </c>
      <c r="H149" s="12">
        <v>42110</v>
      </c>
      <c r="I149" s="18">
        <v>0.34027777777777773</v>
      </c>
      <c r="J149" s="13" t="s">
        <v>229</v>
      </c>
    </row>
    <row r="150" spans="1:10" x14ac:dyDescent="0.25">
      <c r="A150" s="13" t="s">
        <v>1223</v>
      </c>
      <c r="B150" s="14">
        <v>10.5</v>
      </c>
      <c r="C150" s="13" t="s">
        <v>13</v>
      </c>
      <c r="D150" s="13" t="s">
        <v>919</v>
      </c>
      <c r="F150" s="12">
        <v>42108</v>
      </c>
      <c r="G150" s="18">
        <v>0.3888888888888889</v>
      </c>
      <c r="H150" s="12">
        <v>42110</v>
      </c>
      <c r="I150" s="18">
        <v>0.34027777777777773</v>
      </c>
      <c r="J150" s="13" t="s">
        <v>229</v>
      </c>
    </row>
    <row r="151" spans="1:10" x14ac:dyDescent="0.25">
      <c r="A151" s="13" t="s">
        <v>1224</v>
      </c>
      <c r="B151" s="14">
        <v>20.75</v>
      </c>
      <c r="C151" s="13" t="s">
        <v>17</v>
      </c>
      <c r="F151" s="12">
        <v>42108</v>
      </c>
      <c r="G151" s="18">
        <v>0.66666666666666663</v>
      </c>
      <c r="H151" s="12">
        <v>42108</v>
      </c>
      <c r="I151" s="18">
        <v>0.6694444444444444</v>
      </c>
      <c r="J151" s="13" t="s">
        <v>1239</v>
      </c>
    </row>
    <row r="152" spans="1:10" x14ac:dyDescent="0.25">
      <c r="A152" s="13" t="s">
        <v>1226</v>
      </c>
      <c r="B152" s="14">
        <v>16.2</v>
      </c>
      <c r="C152" s="13" t="s">
        <v>17</v>
      </c>
      <c r="F152" s="12">
        <v>42109</v>
      </c>
      <c r="G152" s="18">
        <v>0.33333333333333331</v>
      </c>
      <c r="H152" s="12">
        <v>42109</v>
      </c>
      <c r="I152" s="18">
        <v>0.34027777777777773</v>
      </c>
      <c r="J152" s="13" t="s">
        <v>1240</v>
      </c>
    </row>
    <row r="153" spans="1:10" x14ac:dyDescent="0.25">
      <c r="A153" s="13" t="s">
        <v>1228</v>
      </c>
      <c r="B153" s="14">
        <v>10.5</v>
      </c>
      <c r="C153" s="13" t="s">
        <v>17</v>
      </c>
      <c r="F153" s="12">
        <v>42109</v>
      </c>
      <c r="G153" s="18">
        <v>0.625</v>
      </c>
      <c r="H153" s="12">
        <v>42109</v>
      </c>
      <c r="I153" s="18">
        <v>0.62986111111111109</v>
      </c>
      <c r="J153" s="13" t="s">
        <v>1241</v>
      </c>
    </row>
    <row r="154" spans="1:10" x14ac:dyDescent="0.25">
      <c r="A154" s="13" t="s">
        <v>1229</v>
      </c>
      <c r="B154" s="14">
        <v>16.2</v>
      </c>
      <c r="C154" s="13" t="s">
        <v>16</v>
      </c>
      <c r="E154" s="13" t="s">
        <v>9</v>
      </c>
      <c r="F154" s="12">
        <v>42108</v>
      </c>
      <c r="G154" s="18">
        <v>0.82291666666666663</v>
      </c>
      <c r="H154" s="12">
        <v>42108</v>
      </c>
      <c r="I154" s="18">
        <v>0.8652777777777777</v>
      </c>
      <c r="J154" s="13" t="s">
        <v>230</v>
      </c>
    </row>
    <row r="155" spans="1:10" x14ac:dyDescent="0.25">
      <c r="A155" s="13" t="s">
        <v>1231</v>
      </c>
      <c r="B155" s="14">
        <v>10.5</v>
      </c>
      <c r="C155" s="13" t="s">
        <v>16</v>
      </c>
      <c r="E155" s="13" t="s">
        <v>179</v>
      </c>
      <c r="F155" s="12">
        <v>42109</v>
      </c>
      <c r="G155" s="18">
        <v>0.81944444444444453</v>
      </c>
      <c r="H155" s="12">
        <v>42109</v>
      </c>
      <c r="I155" s="18">
        <v>0.86111111111111116</v>
      </c>
      <c r="J155" s="13" t="s">
        <v>228</v>
      </c>
    </row>
    <row r="156" spans="1:10" x14ac:dyDescent="0.25">
      <c r="A156" s="13" t="s">
        <v>1232</v>
      </c>
      <c r="B156" s="14">
        <v>10.5</v>
      </c>
      <c r="C156" s="13" t="s">
        <v>16</v>
      </c>
      <c r="E156" s="13" t="s">
        <v>179</v>
      </c>
      <c r="F156" s="12">
        <v>42110</v>
      </c>
      <c r="H156" s="12">
        <v>42110</v>
      </c>
      <c r="J156" s="13" t="s">
        <v>228</v>
      </c>
    </row>
  </sheetData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Template</vt:lpstr>
      <vt:lpstr>Upload</vt:lpstr>
      <vt:lpstr>Data Apr 14</vt:lpstr>
      <vt:lpstr>Data May 14</vt:lpstr>
      <vt:lpstr>Data June 14</vt:lpstr>
      <vt:lpstr>Data Sept 14</vt:lpstr>
      <vt:lpstr>Data Oct 14</vt:lpstr>
      <vt:lpstr>Data Mar 15</vt:lpstr>
      <vt:lpstr>Data Apr 15</vt:lpstr>
      <vt:lpstr>Data May 15</vt:lpstr>
      <vt:lpstr>Data June 15</vt:lpstr>
      <vt:lpstr>Data Sept 15</vt:lpstr>
      <vt:lpstr>Data April 16</vt:lpstr>
      <vt:lpstr>Data May 16</vt:lpstr>
      <vt:lpstr>Data June 16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ekortenhoeven</cp:lastModifiedBy>
  <cp:lastPrinted>2016-06-21T17:11:25Z</cp:lastPrinted>
  <dcterms:created xsi:type="dcterms:W3CDTF">2014-04-14T19:56:56Z</dcterms:created>
  <dcterms:modified xsi:type="dcterms:W3CDTF">2016-06-21T17:11:30Z</dcterms:modified>
</cp:coreProperties>
</file>