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uehlbauer\Desktop\"/>
    </mc:Choice>
  </mc:AlternateContent>
  <bookViews>
    <workbookView xWindow="0" yWindow="0" windowWidth="28800" windowHeight="12435"/>
  </bookViews>
  <sheets>
    <sheet name="Upl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2" i="1"/>
  <c r="K2" i="1"/>
</calcChain>
</file>

<file path=xl/sharedStrings.xml><?xml version="1.0" encoding="utf-8"?>
<sst xmlns="http://schemas.openxmlformats.org/spreadsheetml/2006/main" count="503" uniqueCount="183">
  <si>
    <t>BarcodeID</t>
  </si>
  <si>
    <t>RiverMile</t>
  </si>
  <si>
    <t>TrapOrient</t>
  </si>
  <si>
    <t>Bank</t>
  </si>
  <si>
    <t>DateDeploy</t>
  </si>
  <si>
    <t>TimeDeploy</t>
  </si>
  <si>
    <t>DateRetrieved</t>
  </si>
  <si>
    <t>TimeRetrieved</t>
  </si>
  <si>
    <t>Notes</t>
  </si>
  <si>
    <t>TripID</t>
  </si>
  <si>
    <t>DurationDeploy</t>
  </si>
  <si>
    <t>S08145</t>
  </si>
  <si>
    <t>US</t>
  </si>
  <si>
    <t>LB</t>
  </si>
  <si>
    <t>Barcodes slightly out of order, but pretty sure these are correct. Mainstem 400 m downstream (tricky to access).</t>
  </si>
  <si>
    <t>S08146</t>
  </si>
  <si>
    <t>DS</t>
  </si>
  <si>
    <t>S08147</t>
  </si>
  <si>
    <t>Land</t>
  </si>
  <si>
    <t>S08148</t>
  </si>
  <si>
    <t>Water</t>
  </si>
  <si>
    <t>S08141</t>
  </si>
  <si>
    <t>Barcodes slightly out of order, but pretty sure these are correct. Mainstem 200 m upstream.</t>
  </si>
  <si>
    <t>S08142</t>
  </si>
  <si>
    <t>S08143</t>
  </si>
  <si>
    <t>S08144</t>
  </si>
  <si>
    <t>S08137</t>
  </si>
  <si>
    <t>Confluence. RB of LCR. Orient to mainstem!</t>
  </si>
  <si>
    <t>S08138</t>
  </si>
  <si>
    <t>S08139</t>
  </si>
  <si>
    <t>S08140</t>
  </si>
  <si>
    <t>S08133</t>
  </si>
  <si>
    <t>RB</t>
  </si>
  <si>
    <t>Barcodes slightly out of order, but pretty sure these are correct.</t>
  </si>
  <si>
    <t>S08134</t>
  </si>
  <si>
    <t>S08135</t>
  </si>
  <si>
    <t>S08136</t>
  </si>
  <si>
    <t>S08129</t>
  </si>
  <si>
    <t>Barcodes slightly out of order, but pretty sure these are correct. Boulders Camp downstream from travertine falls.</t>
  </si>
  <si>
    <t>S08130</t>
  </si>
  <si>
    <t>S08131</t>
  </si>
  <si>
    <t>S08132</t>
  </si>
  <si>
    <t>S08149</t>
  </si>
  <si>
    <t>3.0 was too bushy.</t>
  </si>
  <si>
    <t>S08150</t>
  </si>
  <si>
    <t>S08151</t>
  </si>
  <si>
    <t>S08152</t>
  </si>
  <si>
    <t>S08153</t>
  </si>
  <si>
    <t>Right tip of island, downstream of large boulder.</t>
  </si>
  <si>
    <t>S08154</t>
  </si>
  <si>
    <t>S08155</t>
  </si>
  <si>
    <t>S08156</t>
  </si>
  <si>
    <t>S08157</t>
  </si>
  <si>
    <t>Calmer water.</t>
  </si>
  <si>
    <t>S08158</t>
  </si>
  <si>
    <t>S08159</t>
  </si>
  <si>
    <t>S08160</t>
  </si>
  <si>
    <t>S08161</t>
  </si>
  <si>
    <t>Downstream of HOBOs.</t>
  </si>
  <si>
    <t>S08162</t>
  </si>
  <si>
    <t>S08163</t>
  </si>
  <si>
    <t>S08164</t>
  </si>
  <si>
    <t>S08165</t>
  </si>
  <si>
    <t>Below double rock and large boulder (stop for FWS).</t>
  </si>
  <si>
    <t>S08166</t>
  </si>
  <si>
    <t>S08167</t>
  </si>
  <si>
    <t>S08168</t>
  </si>
  <si>
    <t>S08169</t>
  </si>
  <si>
    <t>Below falls.</t>
  </si>
  <si>
    <t>S08170</t>
  </si>
  <si>
    <t>S08171</t>
  </si>
  <si>
    <t>S08172</t>
  </si>
  <si>
    <t>S08173</t>
  </si>
  <si>
    <t>Coyote Camp.</t>
  </si>
  <si>
    <t>S08174</t>
  </si>
  <si>
    <t>S08175</t>
  </si>
  <si>
    <t>S08176</t>
  </si>
  <si>
    <t>S08177</t>
  </si>
  <si>
    <t>BoatWater</t>
  </si>
  <si>
    <t>Confluence.</t>
  </si>
  <si>
    <t>S08178</t>
  </si>
  <si>
    <t>S08179</t>
  </si>
  <si>
    <t>S08180</t>
  </si>
  <si>
    <t>S08181</t>
  </si>
  <si>
    <t>BoatAir</t>
  </si>
  <si>
    <t>S08182</t>
  </si>
  <si>
    <t>S08183</t>
  </si>
  <si>
    <t>S08184</t>
  </si>
  <si>
    <t>S08185</t>
  </si>
  <si>
    <t>Boulders Camp downstream from travertine falls.</t>
  </si>
  <si>
    <t>S08186</t>
  </si>
  <si>
    <t>S08187</t>
  </si>
  <si>
    <t>S08188</t>
  </si>
  <si>
    <t>S08189</t>
  </si>
  <si>
    <t>S08190</t>
  </si>
  <si>
    <t>S08191</t>
  </si>
  <si>
    <t>S08192</t>
  </si>
  <si>
    <t>S08193</t>
  </si>
  <si>
    <t>S08194</t>
  </si>
  <si>
    <t>S08195</t>
  </si>
  <si>
    <t>S08196</t>
  </si>
  <si>
    <t>S08197</t>
  </si>
  <si>
    <t>S08198</t>
  </si>
  <si>
    <t>S08199</t>
  </si>
  <si>
    <t>S08200</t>
  </si>
  <si>
    <t>S08201</t>
  </si>
  <si>
    <t>Just downstream of Salt Camp.</t>
  </si>
  <si>
    <t>S08202</t>
  </si>
  <si>
    <t>S08203</t>
  </si>
  <si>
    <t>S08204</t>
  </si>
  <si>
    <t>S08205</t>
  </si>
  <si>
    <t>S08206</t>
  </si>
  <si>
    <t>S08207</t>
  </si>
  <si>
    <t>S08208</t>
  </si>
  <si>
    <t>S08209</t>
  </si>
  <si>
    <t>S08210</t>
  </si>
  <si>
    <t>S08211</t>
  </si>
  <si>
    <t>S08212</t>
  </si>
  <si>
    <t>S08213</t>
  </si>
  <si>
    <t>S08214</t>
  </si>
  <si>
    <t>S08215</t>
  </si>
  <si>
    <t>S08216</t>
  </si>
  <si>
    <t>S08217</t>
  </si>
  <si>
    <t>S08218</t>
  </si>
  <si>
    <t>S08219</t>
  </si>
  <si>
    <t>S08220</t>
  </si>
  <si>
    <t>S08221</t>
  </si>
  <si>
    <t>S08222</t>
  </si>
  <si>
    <t>S08223</t>
  </si>
  <si>
    <t>S08224</t>
  </si>
  <si>
    <t>S08225</t>
  </si>
  <si>
    <t>S08226</t>
  </si>
  <si>
    <t>S08227</t>
  </si>
  <si>
    <t>S08228</t>
  </si>
  <si>
    <t>S08229</t>
  </si>
  <si>
    <t>S08230</t>
  </si>
  <si>
    <t>S08231</t>
  </si>
  <si>
    <t>S08232</t>
  </si>
  <si>
    <t>S08233</t>
  </si>
  <si>
    <t>S08234</t>
  </si>
  <si>
    <t>S08235</t>
  </si>
  <si>
    <t>S08236</t>
  </si>
  <si>
    <t>S08237</t>
  </si>
  <si>
    <t>S08238</t>
  </si>
  <si>
    <t>S08239</t>
  </si>
  <si>
    <t>S08240</t>
  </si>
  <si>
    <t>S08241</t>
  </si>
  <si>
    <t>Bird poop on traps?</t>
  </si>
  <si>
    <t>S08242</t>
  </si>
  <si>
    <t>S08243</t>
  </si>
  <si>
    <t>S08244</t>
  </si>
  <si>
    <t>S08245</t>
  </si>
  <si>
    <t>Just upstream of Blue Spring.</t>
  </si>
  <si>
    <t>S08246</t>
  </si>
  <si>
    <t>S08247</t>
  </si>
  <si>
    <t>S08248</t>
  </si>
  <si>
    <t>S08249</t>
  </si>
  <si>
    <t>In pool at Blue Spring.</t>
  </si>
  <si>
    <t>S08250</t>
  </si>
  <si>
    <t>S08251</t>
  </si>
  <si>
    <t>S08252</t>
  </si>
  <si>
    <t>S08253</t>
  </si>
  <si>
    <t>S08254</t>
  </si>
  <si>
    <t>S08255</t>
  </si>
  <si>
    <t>S08256</t>
  </si>
  <si>
    <t>S08257</t>
  </si>
  <si>
    <t>Chute Camp.</t>
  </si>
  <si>
    <t>S08258</t>
  </si>
  <si>
    <t>S08259</t>
  </si>
  <si>
    <t>S08260</t>
  </si>
  <si>
    <t>S08261</t>
  </si>
  <si>
    <t>S08262</t>
  </si>
  <si>
    <t>S08263</t>
  </si>
  <si>
    <t>S08264</t>
  </si>
  <si>
    <t>S08265</t>
  </si>
  <si>
    <t>At island just upstream of Salt Camp.</t>
  </si>
  <si>
    <t>S08266</t>
  </si>
  <si>
    <t>S08267</t>
  </si>
  <si>
    <t>S08268</t>
  </si>
  <si>
    <t>S08269</t>
  </si>
  <si>
    <t>S08270</t>
  </si>
  <si>
    <t>S08271</t>
  </si>
  <si>
    <t>S08272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</si>
</sst>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2" fontId="0" fillId="0" borderId="0" xfId="0" applyNumberFormat="1" applyFill="1"/>
    <xf numFmtId="14" fontId="0" fillId="0" borderId="0" xfId="0" applyNumberFormat="1" applyFill="1"/>
    <xf numFmtId="20" fontId="0" fillId="0" borderId="0" xfId="0" applyNumberFormat="1" applyFill="1"/>
    <xf numFmtId="2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selection activeCell="D7" sqref="D7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5.28515625" bestFit="1" customWidth="1"/>
    <col min="4" max="4" width="5.28515625" bestFit="1" customWidth="1"/>
    <col min="5" max="5" width="11.42578125" style="1" bestFit="1" customWidth="1"/>
    <col min="6" max="6" width="11.7109375" bestFit="1" customWidth="1"/>
    <col min="7" max="7" width="14" style="1" bestFit="1" customWidth="1"/>
    <col min="8" max="8" width="14.28515625" bestFit="1" customWidth="1"/>
    <col min="9" max="9" width="6.28515625" bestFit="1" customWidth="1"/>
    <col min="10" max="10" width="11" bestFit="1" customWidth="1"/>
    <col min="11" max="11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t="s">
        <v>8</v>
      </c>
      <c r="J1" t="s">
        <v>9</v>
      </c>
      <c r="K1" s="2" t="s">
        <v>10</v>
      </c>
    </row>
    <row r="2" spans="1:11" x14ac:dyDescent="0.25">
      <c r="A2" s="3" t="s">
        <v>11</v>
      </c>
      <c r="B2" s="4">
        <v>0</v>
      </c>
      <c r="C2" s="3" t="s">
        <v>12</v>
      </c>
      <c r="D2" s="3" t="s">
        <v>13</v>
      </c>
      <c r="E2" s="5">
        <v>42479</v>
      </c>
      <c r="F2" s="6">
        <v>0.69791666666666663</v>
      </c>
      <c r="G2" s="5">
        <v>42481</v>
      </c>
      <c r="H2" s="6">
        <v>0.52430555555555558</v>
      </c>
      <c r="I2" s="3" t="s">
        <v>14</v>
      </c>
      <c r="J2" t="str">
        <f>CONCATENATE("LC",TEXT(E$2,"yyyymmdd"))</f>
        <v>LC20160419</v>
      </c>
      <c r="K2" s="2" t="str">
        <f>IF(AND(INT((TEXT(G2,"mm/dd/yyyy")&amp;TEXT(H2," hh:mm"))-(TEXT(E2,"mm/dd/yyyy")&amp;TEXT(F2," hh:mm")))*24+HOUR((TEXT(G2,"mm/dd/yyyy")&amp;TEXT(H2," hh:mm"))-(TEXT(E2,"mm/dd/yyyy")&amp;TEXT(F2," hh:mm")))&gt;=20,INT((TEXT(G2,"mm/dd/yyyy")&amp;TEXT(H2," hh:mm"))-(TEXT(E2,"mm/dd/yyyy")&amp;TEXT(F2," hh:mm")))*24+HOUR((TEXT(G2,"mm/dd/yyyy")&amp;TEXT(H2," hh:mm"))-(TEXT(E2,"mm/dd/yyyy")&amp;TEXT(F2," hh:mm")))&lt;=28),"24 Hr",IF(AND(INT((TEXT(G2,"mm/dd/yyyy")&amp;TEXT(H2," hh:mm"))-(TEXT(E2,"mm/dd/yyyy")&amp;TEXT(F2," hh:mm")))*24+HOUR((TEXT(G2,"mm/dd/yyyy")&amp;TEXT(H2," hh:mm"))-(TEXT(E2,"mm/dd/yyyy")&amp;TEXT(F2," hh:mm")))&gt;=40,INT((TEXT(G2,"mm/dd/yyyy")&amp;TEXT(H2," hh:mm"))-(TEXT(E2,"mm/dd/yyyy")&amp;TEXT(F2," hh:mm")))*24+HOUR((TEXT(G2,"mm/dd/yyyy")&amp;TEXT(H2," hh:mm"))-(TEXT(E2,"mm/dd/yyyy")&amp;TEXT(F2," hh:mm")))&lt;=56),"48 Hr","Other"))</f>
        <v>48 Hr</v>
      </c>
    </row>
    <row r="3" spans="1:11" x14ac:dyDescent="0.25">
      <c r="A3" s="3" t="s">
        <v>15</v>
      </c>
      <c r="B3" s="4">
        <v>0</v>
      </c>
      <c r="C3" s="3" t="s">
        <v>16</v>
      </c>
      <c r="D3" s="3" t="s">
        <v>13</v>
      </c>
      <c r="E3" s="5">
        <v>42479</v>
      </c>
      <c r="F3" s="6">
        <v>0.69791666666666663</v>
      </c>
      <c r="G3" s="5">
        <v>42481</v>
      </c>
      <c r="H3" s="6">
        <v>0.52430555555555558</v>
      </c>
      <c r="I3" s="3" t="s">
        <v>14</v>
      </c>
      <c r="J3" t="str">
        <f t="shared" ref="J3:J66" si="0">CONCATENATE("LC",TEXT(E$2,"yyyymmdd"))</f>
        <v>LC20160419</v>
      </c>
      <c r="K3" s="2" t="str">
        <f t="shared" ref="K3:K66" si="1">IF(AND(INT((TEXT(G3,"mm/dd/yyyy")&amp;TEXT(H3," hh:mm"))-(TEXT(E3,"mm/dd/yyyy")&amp;TEXT(F3," hh:mm")))*24+HOUR((TEXT(G3,"mm/dd/yyyy")&amp;TEXT(H3," hh:mm"))-(TEXT(E3,"mm/dd/yyyy")&amp;TEXT(F3," hh:mm")))&gt;=20,INT((TEXT(G3,"mm/dd/yyyy")&amp;TEXT(H3," hh:mm"))-(TEXT(E3,"mm/dd/yyyy")&amp;TEXT(F3," hh:mm")))*24+HOUR((TEXT(G3,"mm/dd/yyyy")&amp;TEXT(H3," hh:mm"))-(TEXT(E3,"mm/dd/yyyy")&amp;TEXT(F3," hh:mm")))&lt;=28),"24 Hr",IF(AND(INT((TEXT(G3,"mm/dd/yyyy")&amp;TEXT(H3," hh:mm"))-(TEXT(E3,"mm/dd/yyyy")&amp;TEXT(F3," hh:mm")))*24+HOUR((TEXT(G3,"mm/dd/yyyy")&amp;TEXT(H3," hh:mm"))-(TEXT(E3,"mm/dd/yyyy")&amp;TEXT(F3," hh:mm")))&gt;=40,INT((TEXT(G3,"mm/dd/yyyy")&amp;TEXT(H3," hh:mm"))-(TEXT(E3,"mm/dd/yyyy")&amp;TEXT(F3," hh:mm")))*24+HOUR((TEXT(G3,"mm/dd/yyyy")&amp;TEXT(H3," hh:mm"))-(TEXT(E3,"mm/dd/yyyy")&amp;TEXT(F3," hh:mm")))&lt;=56),"48 Hr","Other"))</f>
        <v>48 Hr</v>
      </c>
    </row>
    <row r="4" spans="1:11" x14ac:dyDescent="0.25">
      <c r="A4" s="3" t="s">
        <v>17</v>
      </c>
      <c r="B4" s="4">
        <v>0</v>
      </c>
      <c r="C4" s="3" t="s">
        <v>18</v>
      </c>
      <c r="D4" s="3" t="s">
        <v>13</v>
      </c>
      <c r="E4" s="5">
        <v>42479</v>
      </c>
      <c r="F4" s="6">
        <v>0.69791666666666663</v>
      </c>
      <c r="G4" s="5">
        <v>42481</v>
      </c>
      <c r="H4" s="6">
        <v>0.52430555555555558</v>
      </c>
      <c r="I4" s="3" t="s">
        <v>14</v>
      </c>
      <c r="J4" t="str">
        <f t="shared" si="0"/>
        <v>LC20160419</v>
      </c>
      <c r="K4" s="2" t="str">
        <f t="shared" si="1"/>
        <v>48 Hr</v>
      </c>
    </row>
    <row r="5" spans="1:11" x14ac:dyDescent="0.25">
      <c r="A5" s="3" t="s">
        <v>19</v>
      </c>
      <c r="B5" s="4">
        <v>0</v>
      </c>
      <c r="C5" s="3" t="s">
        <v>20</v>
      </c>
      <c r="D5" s="3" t="s">
        <v>13</v>
      </c>
      <c r="E5" s="5">
        <v>42479</v>
      </c>
      <c r="F5" s="6">
        <v>0.69791666666666663</v>
      </c>
      <c r="G5" s="5">
        <v>42481</v>
      </c>
      <c r="H5" s="6">
        <v>0.52430555555555558</v>
      </c>
      <c r="I5" s="3" t="s">
        <v>14</v>
      </c>
      <c r="J5" t="str">
        <f t="shared" si="0"/>
        <v>LC20160419</v>
      </c>
      <c r="K5" s="2" t="str">
        <f t="shared" si="1"/>
        <v>48 Hr</v>
      </c>
    </row>
    <row r="6" spans="1:11" x14ac:dyDescent="0.25">
      <c r="A6" s="3" t="s">
        <v>21</v>
      </c>
      <c r="B6" s="4">
        <v>0</v>
      </c>
      <c r="C6" s="3" t="s">
        <v>12</v>
      </c>
      <c r="D6" s="3" t="s">
        <v>13</v>
      </c>
      <c r="E6" s="5">
        <v>42479</v>
      </c>
      <c r="F6" s="6">
        <v>0.69097222222222221</v>
      </c>
      <c r="G6" s="5">
        <v>42481</v>
      </c>
      <c r="H6" s="6">
        <v>0.51041666666666663</v>
      </c>
      <c r="I6" s="3" t="s">
        <v>22</v>
      </c>
      <c r="J6" t="str">
        <f t="shared" si="0"/>
        <v>LC20160419</v>
      </c>
      <c r="K6" s="2" t="str">
        <f t="shared" si="1"/>
        <v>48 Hr</v>
      </c>
    </row>
    <row r="7" spans="1:11" x14ac:dyDescent="0.25">
      <c r="A7" s="3" t="s">
        <v>23</v>
      </c>
      <c r="B7" s="4">
        <v>0</v>
      </c>
      <c r="C7" s="3" t="s">
        <v>16</v>
      </c>
      <c r="D7" s="3" t="s">
        <v>13</v>
      </c>
      <c r="E7" s="5">
        <v>42479</v>
      </c>
      <c r="F7" s="6">
        <v>0.69097222222222221</v>
      </c>
      <c r="G7" s="5">
        <v>42481</v>
      </c>
      <c r="H7" s="6">
        <v>0.51041666666666663</v>
      </c>
      <c r="I7" s="3" t="s">
        <v>22</v>
      </c>
      <c r="J7" t="str">
        <f t="shared" si="0"/>
        <v>LC20160419</v>
      </c>
      <c r="K7" s="2" t="str">
        <f t="shared" si="1"/>
        <v>48 Hr</v>
      </c>
    </row>
    <row r="8" spans="1:11" x14ac:dyDescent="0.25">
      <c r="A8" s="3" t="s">
        <v>24</v>
      </c>
      <c r="B8" s="4">
        <v>0</v>
      </c>
      <c r="C8" s="3" t="s">
        <v>18</v>
      </c>
      <c r="D8" s="3" t="s">
        <v>13</v>
      </c>
      <c r="E8" s="5">
        <v>42479</v>
      </c>
      <c r="F8" s="6">
        <v>0.69097222222222221</v>
      </c>
      <c r="G8" s="5">
        <v>42481</v>
      </c>
      <c r="H8" s="6">
        <v>0.51041666666666663</v>
      </c>
      <c r="I8" s="3" t="s">
        <v>22</v>
      </c>
      <c r="J8" t="str">
        <f t="shared" si="0"/>
        <v>LC20160419</v>
      </c>
      <c r="K8" s="2" t="str">
        <f t="shared" si="1"/>
        <v>48 Hr</v>
      </c>
    </row>
    <row r="9" spans="1:11" x14ac:dyDescent="0.25">
      <c r="A9" s="3" t="s">
        <v>25</v>
      </c>
      <c r="B9" s="4">
        <v>0</v>
      </c>
      <c r="C9" s="3" t="s">
        <v>20</v>
      </c>
      <c r="D9" s="3" t="s">
        <v>13</v>
      </c>
      <c r="E9" s="5">
        <v>42479</v>
      </c>
      <c r="F9" s="6">
        <v>0.69097222222222221</v>
      </c>
      <c r="G9" s="5">
        <v>42481</v>
      </c>
      <c r="H9" s="6">
        <v>0.51041666666666663</v>
      </c>
      <c r="I9" s="3" t="s">
        <v>22</v>
      </c>
      <c r="J9" t="str">
        <f t="shared" si="0"/>
        <v>LC20160419</v>
      </c>
      <c r="K9" s="2" t="str">
        <f t="shared" si="1"/>
        <v>48 Hr</v>
      </c>
    </row>
    <row r="10" spans="1:11" x14ac:dyDescent="0.25">
      <c r="A10" s="3" t="s">
        <v>26</v>
      </c>
      <c r="B10" s="4">
        <v>0</v>
      </c>
      <c r="C10" s="3" t="s">
        <v>12</v>
      </c>
      <c r="D10" s="3" t="s">
        <v>13</v>
      </c>
      <c r="E10" s="5">
        <v>42479</v>
      </c>
      <c r="F10" s="6">
        <v>0.6875</v>
      </c>
      <c r="G10" s="5">
        <v>42481</v>
      </c>
      <c r="H10" s="6">
        <v>0.51041666666666663</v>
      </c>
      <c r="I10" s="3" t="s">
        <v>27</v>
      </c>
      <c r="J10" t="str">
        <f t="shared" si="0"/>
        <v>LC20160419</v>
      </c>
      <c r="K10" s="2" t="str">
        <f t="shared" si="1"/>
        <v>48 Hr</v>
      </c>
    </row>
    <row r="11" spans="1:11" x14ac:dyDescent="0.25">
      <c r="A11" s="3" t="s">
        <v>28</v>
      </c>
      <c r="B11" s="4">
        <v>0</v>
      </c>
      <c r="C11" s="3" t="s">
        <v>16</v>
      </c>
      <c r="D11" s="3" t="s">
        <v>13</v>
      </c>
      <c r="E11" s="5">
        <v>42479</v>
      </c>
      <c r="F11" s="6">
        <v>0.6875</v>
      </c>
      <c r="G11" s="5">
        <v>42481</v>
      </c>
      <c r="H11" s="6">
        <v>0.51041666666666663</v>
      </c>
      <c r="I11" s="3" t="s">
        <v>27</v>
      </c>
      <c r="J11" t="str">
        <f t="shared" si="0"/>
        <v>LC20160419</v>
      </c>
      <c r="K11" s="2" t="str">
        <f t="shared" si="1"/>
        <v>48 Hr</v>
      </c>
    </row>
    <row r="12" spans="1:11" x14ac:dyDescent="0.25">
      <c r="A12" s="3" t="s">
        <v>29</v>
      </c>
      <c r="B12" s="4">
        <v>0</v>
      </c>
      <c r="C12" s="3" t="s">
        <v>18</v>
      </c>
      <c r="D12" s="3" t="s">
        <v>13</v>
      </c>
      <c r="E12" s="5">
        <v>42479</v>
      </c>
      <c r="F12" s="6">
        <v>0.6875</v>
      </c>
      <c r="G12" s="5">
        <v>42481</v>
      </c>
      <c r="H12" s="6">
        <v>0.51041666666666663</v>
      </c>
      <c r="I12" s="3" t="s">
        <v>27</v>
      </c>
      <c r="J12" t="str">
        <f t="shared" si="0"/>
        <v>LC20160419</v>
      </c>
      <c r="K12" s="2" t="str">
        <f t="shared" si="1"/>
        <v>48 Hr</v>
      </c>
    </row>
    <row r="13" spans="1:11" x14ac:dyDescent="0.25">
      <c r="A13" s="3" t="s">
        <v>30</v>
      </c>
      <c r="B13" s="4">
        <v>0</v>
      </c>
      <c r="C13" s="3" t="s">
        <v>20</v>
      </c>
      <c r="D13" s="3" t="s">
        <v>13</v>
      </c>
      <c r="E13" s="5">
        <v>42479</v>
      </c>
      <c r="F13" s="6">
        <v>0.6875</v>
      </c>
      <c r="G13" s="5">
        <v>42481</v>
      </c>
      <c r="H13" s="6">
        <v>0.51041666666666663</v>
      </c>
      <c r="I13" s="3" t="s">
        <v>27</v>
      </c>
      <c r="J13" t="str">
        <f t="shared" si="0"/>
        <v>LC20160419</v>
      </c>
      <c r="K13" s="2" t="str">
        <f t="shared" si="1"/>
        <v>48 Hr</v>
      </c>
    </row>
    <row r="14" spans="1:11" x14ac:dyDescent="0.25">
      <c r="A14" s="3" t="s">
        <v>31</v>
      </c>
      <c r="B14" s="4">
        <v>1</v>
      </c>
      <c r="C14" s="3" t="s">
        <v>12</v>
      </c>
      <c r="D14" s="3" t="s">
        <v>32</v>
      </c>
      <c r="E14" s="5">
        <v>42479</v>
      </c>
      <c r="F14" s="6">
        <v>0.66666666666666663</v>
      </c>
      <c r="G14" s="5">
        <v>42481</v>
      </c>
      <c r="H14" s="6">
        <v>0.49652777777777773</v>
      </c>
      <c r="I14" s="3" t="s">
        <v>33</v>
      </c>
      <c r="J14" t="str">
        <f t="shared" si="0"/>
        <v>LC20160419</v>
      </c>
      <c r="K14" s="2" t="str">
        <f t="shared" si="1"/>
        <v>48 Hr</v>
      </c>
    </row>
    <row r="15" spans="1:11" x14ac:dyDescent="0.25">
      <c r="A15" s="3" t="s">
        <v>34</v>
      </c>
      <c r="B15" s="4">
        <v>1</v>
      </c>
      <c r="C15" s="3" t="s">
        <v>16</v>
      </c>
      <c r="D15" s="3" t="s">
        <v>32</v>
      </c>
      <c r="E15" s="5">
        <v>42479</v>
      </c>
      <c r="F15" s="6">
        <v>0.66666666666666663</v>
      </c>
      <c r="G15" s="5">
        <v>42481</v>
      </c>
      <c r="H15" s="6">
        <v>0.49652777777777773</v>
      </c>
      <c r="I15" s="3" t="s">
        <v>33</v>
      </c>
      <c r="J15" t="str">
        <f t="shared" si="0"/>
        <v>LC20160419</v>
      </c>
      <c r="K15" s="2" t="str">
        <f t="shared" si="1"/>
        <v>48 Hr</v>
      </c>
    </row>
    <row r="16" spans="1:11" x14ac:dyDescent="0.25">
      <c r="A16" s="3" t="s">
        <v>35</v>
      </c>
      <c r="B16" s="4">
        <v>1</v>
      </c>
      <c r="C16" s="3" t="s">
        <v>18</v>
      </c>
      <c r="D16" s="3" t="s">
        <v>32</v>
      </c>
      <c r="E16" s="5">
        <v>42479</v>
      </c>
      <c r="F16" s="6">
        <v>0.66666666666666663</v>
      </c>
      <c r="G16" s="5">
        <v>42481</v>
      </c>
      <c r="H16" s="6">
        <v>0.49652777777777773</v>
      </c>
      <c r="I16" s="3" t="s">
        <v>33</v>
      </c>
      <c r="J16" t="str">
        <f t="shared" si="0"/>
        <v>LC20160419</v>
      </c>
      <c r="K16" s="2" t="str">
        <f t="shared" si="1"/>
        <v>48 Hr</v>
      </c>
    </row>
    <row r="17" spans="1:11" x14ac:dyDescent="0.25">
      <c r="A17" s="3" t="s">
        <v>36</v>
      </c>
      <c r="B17" s="4">
        <v>1</v>
      </c>
      <c r="C17" s="3" t="s">
        <v>20</v>
      </c>
      <c r="D17" s="3" t="s">
        <v>32</v>
      </c>
      <c r="E17" s="5">
        <v>42479</v>
      </c>
      <c r="F17" s="6">
        <v>0.66666666666666663</v>
      </c>
      <c r="G17" s="5">
        <v>42481</v>
      </c>
      <c r="H17" s="6">
        <v>0.49652777777777773</v>
      </c>
      <c r="I17" s="3" t="s">
        <v>33</v>
      </c>
      <c r="J17" t="str">
        <f t="shared" si="0"/>
        <v>LC20160419</v>
      </c>
      <c r="K17" s="2" t="str">
        <f t="shared" si="1"/>
        <v>48 Hr</v>
      </c>
    </row>
    <row r="18" spans="1:11" x14ac:dyDescent="0.25">
      <c r="A18" s="3" t="s">
        <v>37</v>
      </c>
      <c r="B18" s="4">
        <v>1.95</v>
      </c>
      <c r="C18" s="3" t="s">
        <v>12</v>
      </c>
      <c r="D18" s="3" t="s">
        <v>32</v>
      </c>
      <c r="E18" s="5">
        <v>42479</v>
      </c>
      <c r="F18" s="6">
        <v>0.63541666666666663</v>
      </c>
      <c r="G18" s="5">
        <v>42481</v>
      </c>
      <c r="H18" s="6">
        <v>0.46875</v>
      </c>
      <c r="I18" s="3" t="s">
        <v>38</v>
      </c>
      <c r="J18" t="str">
        <f t="shared" si="0"/>
        <v>LC20160419</v>
      </c>
      <c r="K18" s="2" t="str">
        <f t="shared" si="1"/>
        <v>48 Hr</v>
      </c>
    </row>
    <row r="19" spans="1:11" x14ac:dyDescent="0.25">
      <c r="A19" s="3" t="s">
        <v>39</v>
      </c>
      <c r="B19" s="4">
        <v>1.95</v>
      </c>
      <c r="C19" s="3" t="s">
        <v>16</v>
      </c>
      <c r="D19" s="3" t="s">
        <v>32</v>
      </c>
      <c r="E19" s="5">
        <v>42479</v>
      </c>
      <c r="F19" s="6">
        <v>0.63541666666666663</v>
      </c>
      <c r="G19" s="5">
        <v>42481</v>
      </c>
      <c r="H19" s="6">
        <v>0.46875</v>
      </c>
      <c r="I19" s="3" t="s">
        <v>38</v>
      </c>
      <c r="J19" t="str">
        <f t="shared" si="0"/>
        <v>LC20160419</v>
      </c>
      <c r="K19" s="2" t="str">
        <f t="shared" si="1"/>
        <v>48 Hr</v>
      </c>
    </row>
    <row r="20" spans="1:11" x14ac:dyDescent="0.25">
      <c r="A20" s="3" t="s">
        <v>40</v>
      </c>
      <c r="B20" s="4">
        <v>1.95</v>
      </c>
      <c r="C20" s="3" t="s">
        <v>18</v>
      </c>
      <c r="D20" s="3" t="s">
        <v>32</v>
      </c>
      <c r="E20" s="5">
        <v>42479</v>
      </c>
      <c r="F20" s="6">
        <v>0.63541666666666663</v>
      </c>
      <c r="G20" s="5">
        <v>42481</v>
      </c>
      <c r="H20" s="6">
        <v>0.46875</v>
      </c>
      <c r="I20" s="3" t="s">
        <v>38</v>
      </c>
      <c r="J20" t="str">
        <f t="shared" si="0"/>
        <v>LC20160419</v>
      </c>
      <c r="K20" s="2" t="str">
        <f t="shared" si="1"/>
        <v>48 Hr</v>
      </c>
    </row>
    <row r="21" spans="1:11" x14ac:dyDescent="0.25">
      <c r="A21" s="3" t="s">
        <v>41</v>
      </c>
      <c r="B21" s="4">
        <v>1.95</v>
      </c>
      <c r="C21" s="3" t="s">
        <v>20</v>
      </c>
      <c r="D21" s="3" t="s">
        <v>32</v>
      </c>
      <c r="E21" s="5">
        <v>42479</v>
      </c>
      <c r="F21" s="6">
        <v>0.63541666666666663</v>
      </c>
      <c r="G21" s="5">
        <v>42481</v>
      </c>
      <c r="H21" s="6">
        <v>0.46875</v>
      </c>
      <c r="I21" s="3" t="s">
        <v>38</v>
      </c>
      <c r="J21" t="str">
        <f t="shared" si="0"/>
        <v>LC20160419</v>
      </c>
      <c r="K21" s="2" t="str">
        <f t="shared" si="1"/>
        <v>48 Hr</v>
      </c>
    </row>
    <row r="22" spans="1:11" x14ac:dyDescent="0.25">
      <c r="A22" s="3" t="s">
        <v>42</v>
      </c>
      <c r="B22" s="4">
        <v>2.9</v>
      </c>
      <c r="C22" s="3" t="s">
        <v>12</v>
      </c>
      <c r="D22" s="3" t="s">
        <v>32</v>
      </c>
      <c r="E22" s="5">
        <v>42479</v>
      </c>
      <c r="F22" s="6">
        <v>0.60416666666666663</v>
      </c>
      <c r="G22" s="5">
        <v>42481</v>
      </c>
      <c r="H22" s="6">
        <v>0.4236111111111111</v>
      </c>
      <c r="I22" s="3" t="s">
        <v>43</v>
      </c>
      <c r="J22" t="str">
        <f t="shared" si="0"/>
        <v>LC20160419</v>
      </c>
      <c r="K22" s="2" t="str">
        <f t="shared" si="1"/>
        <v>48 Hr</v>
      </c>
    </row>
    <row r="23" spans="1:11" x14ac:dyDescent="0.25">
      <c r="A23" s="3" t="s">
        <v>44</v>
      </c>
      <c r="B23" s="4">
        <v>2.9</v>
      </c>
      <c r="C23" s="3" t="s">
        <v>16</v>
      </c>
      <c r="D23" s="3" t="s">
        <v>32</v>
      </c>
      <c r="E23" s="5">
        <v>42479</v>
      </c>
      <c r="F23" s="6">
        <v>0.60416666666666663</v>
      </c>
      <c r="G23" s="5">
        <v>42481</v>
      </c>
      <c r="H23" s="6">
        <v>0.4236111111111111</v>
      </c>
      <c r="I23" s="3" t="s">
        <v>43</v>
      </c>
      <c r="J23" t="str">
        <f t="shared" si="0"/>
        <v>LC20160419</v>
      </c>
      <c r="K23" s="2" t="str">
        <f t="shared" si="1"/>
        <v>48 Hr</v>
      </c>
    </row>
    <row r="24" spans="1:11" x14ac:dyDescent="0.25">
      <c r="A24" s="3" t="s">
        <v>45</v>
      </c>
      <c r="B24" s="4">
        <v>2.9</v>
      </c>
      <c r="C24" s="3" t="s">
        <v>18</v>
      </c>
      <c r="D24" s="3" t="s">
        <v>32</v>
      </c>
      <c r="E24" s="5">
        <v>42479</v>
      </c>
      <c r="F24" s="6">
        <v>0.60416666666666663</v>
      </c>
      <c r="G24" s="5">
        <v>42481</v>
      </c>
      <c r="H24" s="6">
        <v>0.4236111111111111</v>
      </c>
      <c r="I24" s="3" t="s">
        <v>43</v>
      </c>
      <c r="J24" t="str">
        <f t="shared" si="0"/>
        <v>LC20160419</v>
      </c>
      <c r="K24" s="2" t="str">
        <f t="shared" si="1"/>
        <v>48 Hr</v>
      </c>
    </row>
    <row r="25" spans="1:11" x14ac:dyDescent="0.25">
      <c r="A25" s="3" t="s">
        <v>46</v>
      </c>
      <c r="B25" s="4">
        <v>2.9</v>
      </c>
      <c r="C25" s="3" t="s">
        <v>20</v>
      </c>
      <c r="D25" s="3" t="s">
        <v>32</v>
      </c>
      <c r="E25" s="5">
        <v>42479</v>
      </c>
      <c r="F25" s="6">
        <v>0.60416666666666663</v>
      </c>
      <c r="G25" s="5">
        <v>42481</v>
      </c>
      <c r="H25" s="6">
        <v>0.4236111111111111</v>
      </c>
      <c r="I25" s="3" t="s">
        <v>43</v>
      </c>
      <c r="J25" t="str">
        <f t="shared" si="0"/>
        <v>LC20160419</v>
      </c>
      <c r="K25" s="2" t="str">
        <f t="shared" si="1"/>
        <v>48 Hr</v>
      </c>
    </row>
    <row r="26" spans="1:11" x14ac:dyDescent="0.25">
      <c r="A26" s="3" t="s">
        <v>47</v>
      </c>
      <c r="B26" s="4">
        <v>4</v>
      </c>
      <c r="C26" s="3" t="s">
        <v>12</v>
      </c>
      <c r="D26" s="3" t="s">
        <v>32</v>
      </c>
      <c r="E26" s="5">
        <v>42479</v>
      </c>
      <c r="F26" s="6">
        <v>0.58680555555555558</v>
      </c>
      <c r="G26" s="5">
        <v>42481</v>
      </c>
      <c r="H26" s="6">
        <v>0.40833333333333338</v>
      </c>
      <c r="I26" s="3" t="s">
        <v>48</v>
      </c>
      <c r="J26" t="str">
        <f t="shared" si="0"/>
        <v>LC20160419</v>
      </c>
      <c r="K26" s="2" t="str">
        <f t="shared" si="1"/>
        <v>48 Hr</v>
      </c>
    </row>
    <row r="27" spans="1:11" x14ac:dyDescent="0.25">
      <c r="A27" s="3" t="s">
        <v>49</v>
      </c>
      <c r="B27" s="4">
        <v>4</v>
      </c>
      <c r="C27" s="3" t="s">
        <v>16</v>
      </c>
      <c r="D27" s="3" t="s">
        <v>32</v>
      </c>
      <c r="E27" s="5">
        <v>42479</v>
      </c>
      <c r="F27" s="6">
        <v>0.58680555555555558</v>
      </c>
      <c r="G27" s="5">
        <v>42481</v>
      </c>
      <c r="H27" s="6">
        <v>0.40833333333333338</v>
      </c>
      <c r="I27" s="3" t="s">
        <v>48</v>
      </c>
      <c r="J27" t="str">
        <f t="shared" si="0"/>
        <v>LC20160419</v>
      </c>
      <c r="K27" s="2" t="str">
        <f t="shared" si="1"/>
        <v>48 Hr</v>
      </c>
    </row>
    <row r="28" spans="1:11" x14ac:dyDescent="0.25">
      <c r="A28" s="3" t="s">
        <v>50</v>
      </c>
      <c r="B28" s="4">
        <v>4</v>
      </c>
      <c r="C28" s="3" t="s">
        <v>18</v>
      </c>
      <c r="D28" s="3" t="s">
        <v>32</v>
      </c>
      <c r="E28" s="5">
        <v>42479</v>
      </c>
      <c r="F28" s="6">
        <v>0.58680555555555558</v>
      </c>
      <c r="G28" s="5">
        <v>42481</v>
      </c>
      <c r="H28" s="6">
        <v>0.40833333333333338</v>
      </c>
      <c r="I28" s="3" t="s">
        <v>48</v>
      </c>
      <c r="J28" t="str">
        <f t="shared" si="0"/>
        <v>LC20160419</v>
      </c>
      <c r="K28" s="2" t="str">
        <f t="shared" si="1"/>
        <v>48 Hr</v>
      </c>
    </row>
    <row r="29" spans="1:11" x14ac:dyDescent="0.25">
      <c r="A29" s="3" t="s">
        <v>51</v>
      </c>
      <c r="B29" s="4">
        <v>4</v>
      </c>
      <c r="C29" s="3" t="s">
        <v>20</v>
      </c>
      <c r="D29" s="3" t="s">
        <v>32</v>
      </c>
      <c r="E29" s="5">
        <v>42479</v>
      </c>
      <c r="F29" s="6">
        <v>0.58680555555555558</v>
      </c>
      <c r="G29" s="5">
        <v>42481</v>
      </c>
      <c r="H29" s="6">
        <v>0.40833333333333338</v>
      </c>
      <c r="I29" s="3" t="s">
        <v>48</v>
      </c>
      <c r="J29" t="str">
        <f t="shared" si="0"/>
        <v>LC20160419</v>
      </c>
      <c r="K29" s="2" t="str">
        <f t="shared" si="1"/>
        <v>48 Hr</v>
      </c>
    </row>
    <row r="30" spans="1:11" x14ac:dyDescent="0.25">
      <c r="A30" s="3" t="s">
        <v>52</v>
      </c>
      <c r="B30" s="4">
        <v>5</v>
      </c>
      <c r="C30" s="3" t="s">
        <v>12</v>
      </c>
      <c r="D30" s="3" t="s">
        <v>13</v>
      </c>
      <c r="E30" s="5">
        <v>42479</v>
      </c>
      <c r="F30" s="6">
        <v>0.55208333333333337</v>
      </c>
      <c r="G30" s="5">
        <v>42481</v>
      </c>
      <c r="H30" s="6">
        <v>0.38750000000000001</v>
      </c>
      <c r="I30" s="3" t="s">
        <v>53</v>
      </c>
      <c r="J30" t="str">
        <f t="shared" si="0"/>
        <v>LC20160419</v>
      </c>
      <c r="K30" s="2" t="str">
        <f t="shared" si="1"/>
        <v>48 Hr</v>
      </c>
    </row>
    <row r="31" spans="1:11" x14ac:dyDescent="0.25">
      <c r="A31" s="3" t="s">
        <v>54</v>
      </c>
      <c r="B31" s="4">
        <v>5</v>
      </c>
      <c r="C31" s="3" t="s">
        <v>16</v>
      </c>
      <c r="D31" s="3" t="s">
        <v>13</v>
      </c>
      <c r="E31" s="5">
        <v>42479</v>
      </c>
      <c r="F31" s="6">
        <v>0.55208333333333337</v>
      </c>
      <c r="G31" s="5">
        <v>42481</v>
      </c>
      <c r="H31" s="6">
        <v>0.38750000000000001</v>
      </c>
      <c r="I31" s="3" t="s">
        <v>53</v>
      </c>
      <c r="J31" t="str">
        <f t="shared" si="0"/>
        <v>LC20160419</v>
      </c>
      <c r="K31" s="2" t="str">
        <f t="shared" si="1"/>
        <v>48 Hr</v>
      </c>
    </row>
    <row r="32" spans="1:11" x14ac:dyDescent="0.25">
      <c r="A32" s="3" t="s">
        <v>55</v>
      </c>
      <c r="B32" s="4">
        <v>5</v>
      </c>
      <c r="C32" s="3" t="s">
        <v>18</v>
      </c>
      <c r="D32" s="3" t="s">
        <v>13</v>
      </c>
      <c r="E32" s="5">
        <v>42479</v>
      </c>
      <c r="F32" s="6">
        <v>0.55208333333333337</v>
      </c>
      <c r="G32" s="5">
        <v>42481</v>
      </c>
      <c r="H32" s="6">
        <v>0.38750000000000001</v>
      </c>
      <c r="I32" s="3" t="s">
        <v>53</v>
      </c>
      <c r="J32" t="str">
        <f t="shared" si="0"/>
        <v>LC20160419</v>
      </c>
      <c r="K32" s="2" t="str">
        <f t="shared" si="1"/>
        <v>48 Hr</v>
      </c>
    </row>
    <row r="33" spans="1:11" x14ac:dyDescent="0.25">
      <c r="A33" s="3" t="s">
        <v>56</v>
      </c>
      <c r="B33" s="4">
        <v>5</v>
      </c>
      <c r="C33" s="3" t="s">
        <v>20</v>
      </c>
      <c r="D33" s="3" t="s">
        <v>13</v>
      </c>
      <c r="E33" s="5">
        <v>42479</v>
      </c>
      <c r="F33" s="6">
        <v>0.55208333333333337</v>
      </c>
      <c r="G33" s="5">
        <v>42481</v>
      </c>
      <c r="H33" s="6">
        <v>0.38750000000000001</v>
      </c>
      <c r="I33" s="3" t="s">
        <v>53</v>
      </c>
      <c r="J33" t="str">
        <f t="shared" si="0"/>
        <v>LC20160419</v>
      </c>
      <c r="K33" s="2" t="str">
        <f t="shared" si="1"/>
        <v>48 Hr</v>
      </c>
    </row>
    <row r="34" spans="1:11" x14ac:dyDescent="0.25">
      <c r="A34" s="3" t="s">
        <v>57</v>
      </c>
      <c r="B34" s="4">
        <v>6</v>
      </c>
      <c r="C34" s="3" t="s">
        <v>12</v>
      </c>
      <c r="D34" s="3" t="s">
        <v>13</v>
      </c>
      <c r="E34" s="5">
        <v>42479</v>
      </c>
      <c r="F34" s="6">
        <v>0.52777777777777779</v>
      </c>
      <c r="G34" s="5">
        <v>42481</v>
      </c>
      <c r="H34" s="6">
        <v>0.37152777777777773</v>
      </c>
      <c r="I34" s="3" t="s">
        <v>58</v>
      </c>
      <c r="J34" t="str">
        <f t="shared" si="0"/>
        <v>LC20160419</v>
      </c>
      <c r="K34" s="2" t="str">
        <f t="shared" si="1"/>
        <v>48 Hr</v>
      </c>
    </row>
    <row r="35" spans="1:11" x14ac:dyDescent="0.25">
      <c r="A35" s="3" t="s">
        <v>59</v>
      </c>
      <c r="B35" s="4">
        <v>6</v>
      </c>
      <c r="C35" s="3" t="s">
        <v>16</v>
      </c>
      <c r="D35" s="3" t="s">
        <v>13</v>
      </c>
      <c r="E35" s="5">
        <v>42479</v>
      </c>
      <c r="F35" s="6">
        <v>0.52777777777777779</v>
      </c>
      <c r="G35" s="5">
        <v>42481</v>
      </c>
      <c r="H35" s="6">
        <v>0.37152777777777773</v>
      </c>
      <c r="I35" s="3" t="s">
        <v>58</v>
      </c>
      <c r="J35" t="str">
        <f t="shared" si="0"/>
        <v>LC20160419</v>
      </c>
      <c r="K35" s="2" t="str">
        <f t="shared" si="1"/>
        <v>48 Hr</v>
      </c>
    </row>
    <row r="36" spans="1:11" x14ac:dyDescent="0.25">
      <c r="A36" s="3" t="s">
        <v>60</v>
      </c>
      <c r="B36" s="4">
        <v>6</v>
      </c>
      <c r="C36" s="3" t="s">
        <v>18</v>
      </c>
      <c r="D36" s="3" t="s">
        <v>13</v>
      </c>
      <c r="E36" s="5">
        <v>42479</v>
      </c>
      <c r="F36" s="6">
        <v>0.52777777777777779</v>
      </c>
      <c r="G36" s="5">
        <v>42481</v>
      </c>
      <c r="H36" s="6">
        <v>0.37152777777777773</v>
      </c>
      <c r="I36" s="3" t="s">
        <v>58</v>
      </c>
      <c r="J36" t="str">
        <f t="shared" si="0"/>
        <v>LC20160419</v>
      </c>
      <c r="K36" s="2" t="str">
        <f t="shared" si="1"/>
        <v>48 Hr</v>
      </c>
    </row>
    <row r="37" spans="1:11" x14ac:dyDescent="0.25">
      <c r="A37" s="3" t="s">
        <v>61</v>
      </c>
      <c r="B37" s="4">
        <v>6</v>
      </c>
      <c r="C37" s="3" t="s">
        <v>20</v>
      </c>
      <c r="D37" s="3" t="s">
        <v>13</v>
      </c>
      <c r="E37" s="5">
        <v>42479</v>
      </c>
      <c r="F37" s="6">
        <v>0.52777777777777779</v>
      </c>
      <c r="G37" s="5">
        <v>42481</v>
      </c>
      <c r="H37" s="6">
        <v>0.37152777777777773</v>
      </c>
      <c r="I37" s="3" t="s">
        <v>58</v>
      </c>
      <c r="J37" t="str">
        <f t="shared" si="0"/>
        <v>LC20160419</v>
      </c>
      <c r="K37" s="2" t="str">
        <f t="shared" si="1"/>
        <v>48 Hr</v>
      </c>
    </row>
    <row r="38" spans="1:11" x14ac:dyDescent="0.25">
      <c r="A38" s="3" t="s">
        <v>62</v>
      </c>
      <c r="B38" s="4">
        <v>7</v>
      </c>
      <c r="C38" s="3" t="s">
        <v>12</v>
      </c>
      <c r="D38" s="3" t="s">
        <v>13</v>
      </c>
      <c r="E38" s="5">
        <v>42479</v>
      </c>
      <c r="F38" s="6">
        <v>0.50347222222222221</v>
      </c>
      <c r="G38" s="5">
        <v>42481</v>
      </c>
      <c r="H38" s="6">
        <v>0.35069444444444442</v>
      </c>
      <c r="I38" s="3" t="s">
        <v>63</v>
      </c>
      <c r="J38" t="str">
        <f t="shared" si="0"/>
        <v>LC20160419</v>
      </c>
      <c r="K38" s="2" t="str">
        <f t="shared" si="1"/>
        <v>48 Hr</v>
      </c>
    </row>
    <row r="39" spans="1:11" x14ac:dyDescent="0.25">
      <c r="A39" s="3" t="s">
        <v>64</v>
      </c>
      <c r="B39" s="4">
        <v>7</v>
      </c>
      <c r="C39" s="3" t="s">
        <v>16</v>
      </c>
      <c r="D39" s="3" t="s">
        <v>13</v>
      </c>
      <c r="E39" s="5">
        <v>42479</v>
      </c>
      <c r="F39" s="6">
        <v>0.50347222222222221</v>
      </c>
      <c r="G39" s="5">
        <v>42481</v>
      </c>
      <c r="H39" s="6">
        <v>0.35069444444444442</v>
      </c>
      <c r="I39" s="3" t="s">
        <v>63</v>
      </c>
      <c r="J39" t="str">
        <f t="shared" si="0"/>
        <v>LC20160419</v>
      </c>
      <c r="K39" s="2" t="str">
        <f t="shared" si="1"/>
        <v>48 Hr</v>
      </c>
    </row>
    <row r="40" spans="1:11" x14ac:dyDescent="0.25">
      <c r="A40" s="3" t="s">
        <v>65</v>
      </c>
      <c r="B40" s="4">
        <v>7</v>
      </c>
      <c r="C40" s="3" t="s">
        <v>18</v>
      </c>
      <c r="D40" s="3" t="s">
        <v>13</v>
      </c>
      <c r="E40" s="5">
        <v>42479</v>
      </c>
      <c r="F40" s="6">
        <v>0.50347222222222221</v>
      </c>
      <c r="G40" s="5">
        <v>42481</v>
      </c>
      <c r="H40" s="6">
        <v>0.35069444444444442</v>
      </c>
      <c r="I40" s="3" t="s">
        <v>63</v>
      </c>
      <c r="J40" t="str">
        <f t="shared" si="0"/>
        <v>LC20160419</v>
      </c>
      <c r="K40" s="2" t="str">
        <f t="shared" si="1"/>
        <v>48 Hr</v>
      </c>
    </row>
    <row r="41" spans="1:11" x14ac:dyDescent="0.25">
      <c r="A41" s="3" t="s">
        <v>66</v>
      </c>
      <c r="B41" s="4">
        <v>7</v>
      </c>
      <c r="C41" s="3" t="s">
        <v>20</v>
      </c>
      <c r="D41" s="3" t="s">
        <v>13</v>
      </c>
      <c r="E41" s="5">
        <v>42479</v>
      </c>
      <c r="F41" s="6">
        <v>0.50347222222222221</v>
      </c>
      <c r="G41" s="5">
        <v>42481</v>
      </c>
      <c r="H41" s="6">
        <v>0.35069444444444442</v>
      </c>
      <c r="I41" s="3" t="s">
        <v>63</v>
      </c>
      <c r="J41" t="str">
        <f t="shared" si="0"/>
        <v>LC20160419</v>
      </c>
      <c r="K41" s="2" t="str">
        <f t="shared" si="1"/>
        <v>48 Hr</v>
      </c>
    </row>
    <row r="42" spans="1:11" x14ac:dyDescent="0.25">
      <c r="A42" s="3" t="s">
        <v>67</v>
      </c>
      <c r="B42" s="4">
        <v>8</v>
      </c>
      <c r="C42" s="3" t="s">
        <v>12</v>
      </c>
      <c r="D42" s="3" t="s">
        <v>13</v>
      </c>
      <c r="E42" s="5">
        <v>42479</v>
      </c>
      <c r="F42" s="6">
        <v>0.48958333333333331</v>
      </c>
      <c r="G42" s="5">
        <v>42481</v>
      </c>
      <c r="H42" s="6">
        <v>0.34375</v>
      </c>
      <c r="I42" s="3" t="s">
        <v>68</v>
      </c>
      <c r="J42" t="str">
        <f t="shared" si="0"/>
        <v>LC20160419</v>
      </c>
      <c r="K42" s="2" t="str">
        <f t="shared" si="1"/>
        <v>48 Hr</v>
      </c>
    </row>
    <row r="43" spans="1:11" x14ac:dyDescent="0.25">
      <c r="A43" s="3" t="s">
        <v>69</v>
      </c>
      <c r="B43" s="4">
        <v>8</v>
      </c>
      <c r="C43" s="3" t="s">
        <v>16</v>
      </c>
      <c r="D43" s="3" t="s">
        <v>13</v>
      </c>
      <c r="E43" s="5">
        <v>42479</v>
      </c>
      <c r="F43" s="6">
        <v>0.48958333333333331</v>
      </c>
      <c r="G43" s="5">
        <v>42481</v>
      </c>
      <c r="H43" s="6">
        <v>0.34375</v>
      </c>
      <c r="I43" s="3" t="s">
        <v>68</v>
      </c>
      <c r="J43" t="str">
        <f t="shared" si="0"/>
        <v>LC20160419</v>
      </c>
      <c r="K43" s="2" t="str">
        <f t="shared" si="1"/>
        <v>48 Hr</v>
      </c>
    </row>
    <row r="44" spans="1:11" x14ac:dyDescent="0.25">
      <c r="A44" s="3" t="s">
        <v>70</v>
      </c>
      <c r="B44" s="4">
        <v>8</v>
      </c>
      <c r="C44" s="3" t="s">
        <v>18</v>
      </c>
      <c r="D44" s="3" t="s">
        <v>13</v>
      </c>
      <c r="E44" s="5">
        <v>42479</v>
      </c>
      <c r="F44" s="6">
        <v>0.48958333333333331</v>
      </c>
      <c r="G44" s="5">
        <v>42481</v>
      </c>
      <c r="H44" s="6">
        <v>0.34375</v>
      </c>
      <c r="I44" s="3" t="s">
        <v>68</v>
      </c>
      <c r="J44" t="str">
        <f t="shared" si="0"/>
        <v>LC20160419</v>
      </c>
      <c r="K44" s="2" t="str">
        <f t="shared" si="1"/>
        <v>48 Hr</v>
      </c>
    </row>
    <row r="45" spans="1:11" x14ac:dyDescent="0.25">
      <c r="A45" s="3" t="s">
        <v>71</v>
      </c>
      <c r="B45" s="4">
        <v>8</v>
      </c>
      <c r="C45" s="3" t="s">
        <v>20</v>
      </c>
      <c r="D45" s="3" t="s">
        <v>13</v>
      </c>
      <c r="E45" s="5">
        <v>42479</v>
      </c>
      <c r="F45" s="6">
        <v>0.48958333333333331</v>
      </c>
      <c r="G45" s="5">
        <v>42481</v>
      </c>
      <c r="H45" s="6">
        <v>0.34375</v>
      </c>
      <c r="I45" s="3" t="s">
        <v>68</v>
      </c>
      <c r="J45" t="str">
        <f t="shared" si="0"/>
        <v>LC20160419</v>
      </c>
      <c r="K45" s="2" t="str">
        <f t="shared" si="1"/>
        <v>48 Hr</v>
      </c>
    </row>
    <row r="46" spans="1:11" x14ac:dyDescent="0.25">
      <c r="A46" s="3" t="s">
        <v>72</v>
      </c>
      <c r="B46" s="4">
        <v>9</v>
      </c>
      <c r="C46" s="3" t="s">
        <v>12</v>
      </c>
      <c r="D46" s="3" t="s">
        <v>13</v>
      </c>
      <c r="E46" s="5">
        <v>42479</v>
      </c>
      <c r="F46" s="6">
        <v>0.45833333333333331</v>
      </c>
      <c r="G46" s="5">
        <v>42481</v>
      </c>
      <c r="H46" s="6">
        <v>0.32291666666666669</v>
      </c>
      <c r="I46" s="3" t="s">
        <v>73</v>
      </c>
      <c r="J46" t="str">
        <f t="shared" si="0"/>
        <v>LC20160419</v>
      </c>
      <c r="K46" s="2" t="str">
        <f t="shared" si="1"/>
        <v>48 Hr</v>
      </c>
    </row>
    <row r="47" spans="1:11" x14ac:dyDescent="0.25">
      <c r="A47" s="3" t="s">
        <v>74</v>
      </c>
      <c r="B47" s="4">
        <v>9</v>
      </c>
      <c r="C47" s="3" t="s">
        <v>16</v>
      </c>
      <c r="D47" s="3" t="s">
        <v>13</v>
      </c>
      <c r="E47" s="5">
        <v>42479</v>
      </c>
      <c r="F47" s="6">
        <v>0.45833333333333331</v>
      </c>
      <c r="G47" s="5">
        <v>42481</v>
      </c>
      <c r="H47" s="6">
        <v>0.32291666666666669</v>
      </c>
      <c r="I47" s="3" t="s">
        <v>73</v>
      </c>
      <c r="J47" t="str">
        <f t="shared" si="0"/>
        <v>LC20160419</v>
      </c>
      <c r="K47" s="2" t="str">
        <f t="shared" si="1"/>
        <v>48 Hr</v>
      </c>
    </row>
    <row r="48" spans="1:11" x14ac:dyDescent="0.25">
      <c r="A48" s="3" t="s">
        <v>75</v>
      </c>
      <c r="B48" s="4">
        <v>9</v>
      </c>
      <c r="C48" s="3" t="s">
        <v>18</v>
      </c>
      <c r="D48" s="3" t="s">
        <v>13</v>
      </c>
      <c r="E48" s="5">
        <v>42479</v>
      </c>
      <c r="F48" s="6">
        <v>0.45833333333333331</v>
      </c>
      <c r="G48" s="5">
        <v>42481</v>
      </c>
      <c r="H48" s="6">
        <v>0.32291666666666669</v>
      </c>
      <c r="I48" s="3" t="s">
        <v>73</v>
      </c>
      <c r="J48" t="str">
        <f t="shared" si="0"/>
        <v>LC20160419</v>
      </c>
      <c r="K48" s="2" t="str">
        <f t="shared" si="1"/>
        <v>48 Hr</v>
      </c>
    </row>
    <row r="49" spans="1:11" x14ac:dyDescent="0.25">
      <c r="A49" s="3" t="s">
        <v>76</v>
      </c>
      <c r="B49" s="4">
        <v>9</v>
      </c>
      <c r="C49" s="3" t="s">
        <v>20</v>
      </c>
      <c r="D49" s="3" t="s">
        <v>13</v>
      </c>
      <c r="E49" s="5">
        <v>42479</v>
      </c>
      <c r="F49" s="6">
        <v>0.45833333333333331</v>
      </c>
      <c r="G49" s="5">
        <v>42481</v>
      </c>
      <c r="H49" s="6">
        <v>0.32291666666666669</v>
      </c>
      <c r="I49" s="3" t="s">
        <v>73</v>
      </c>
      <c r="J49" t="str">
        <f t="shared" si="0"/>
        <v>LC20160419</v>
      </c>
      <c r="K49" s="2" t="str">
        <f t="shared" si="1"/>
        <v>48 Hr</v>
      </c>
    </row>
    <row r="50" spans="1:11" x14ac:dyDescent="0.25">
      <c r="A50" s="3" t="s">
        <v>77</v>
      </c>
      <c r="B50" s="4">
        <v>0</v>
      </c>
      <c r="C50" s="3" t="s">
        <v>78</v>
      </c>
      <c r="D50" s="3"/>
      <c r="E50" s="5">
        <v>42479</v>
      </c>
      <c r="F50" s="6">
        <v>0.6875</v>
      </c>
      <c r="G50" s="5">
        <v>42481</v>
      </c>
      <c r="H50" s="6">
        <v>0.51041666666666663</v>
      </c>
      <c r="I50" s="3" t="s">
        <v>79</v>
      </c>
      <c r="J50" t="str">
        <f t="shared" si="0"/>
        <v>LC20160419</v>
      </c>
      <c r="K50" s="2" t="str">
        <f t="shared" si="1"/>
        <v>48 Hr</v>
      </c>
    </row>
    <row r="51" spans="1:11" x14ac:dyDescent="0.25">
      <c r="A51" s="3" t="s">
        <v>80</v>
      </c>
      <c r="B51" s="4">
        <v>0</v>
      </c>
      <c r="C51" s="3" t="s">
        <v>78</v>
      </c>
      <c r="D51" s="3"/>
      <c r="E51" s="5">
        <v>42479</v>
      </c>
      <c r="F51" s="6">
        <v>0.6875</v>
      </c>
      <c r="G51" s="5">
        <v>42481</v>
      </c>
      <c r="H51" s="6">
        <v>0.51041666666666663</v>
      </c>
      <c r="I51" s="3" t="s">
        <v>79</v>
      </c>
      <c r="J51" t="str">
        <f t="shared" si="0"/>
        <v>LC20160419</v>
      </c>
      <c r="K51" s="2" t="str">
        <f t="shared" si="1"/>
        <v>48 Hr</v>
      </c>
    </row>
    <row r="52" spans="1:11" x14ac:dyDescent="0.25">
      <c r="A52" s="3" t="s">
        <v>81</v>
      </c>
      <c r="B52" s="4">
        <v>0</v>
      </c>
      <c r="C52" s="3" t="s">
        <v>78</v>
      </c>
      <c r="D52" s="3"/>
      <c r="E52" s="5">
        <v>42479</v>
      </c>
      <c r="F52" s="6">
        <v>0.6875</v>
      </c>
      <c r="G52" s="5">
        <v>42481</v>
      </c>
      <c r="H52" s="6">
        <v>0.51041666666666663</v>
      </c>
      <c r="I52" s="3" t="s">
        <v>79</v>
      </c>
      <c r="J52" t="str">
        <f t="shared" si="0"/>
        <v>LC20160419</v>
      </c>
      <c r="K52" s="2" t="str">
        <f t="shared" si="1"/>
        <v>48 Hr</v>
      </c>
    </row>
    <row r="53" spans="1:11" x14ac:dyDescent="0.25">
      <c r="A53" s="3" t="s">
        <v>82</v>
      </c>
      <c r="B53" s="4">
        <v>0</v>
      </c>
      <c r="C53" s="3" t="s">
        <v>78</v>
      </c>
      <c r="D53" s="3"/>
      <c r="E53" s="5">
        <v>42479</v>
      </c>
      <c r="F53" s="6">
        <v>0.6875</v>
      </c>
      <c r="G53" s="5">
        <v>42481</v>
      </c>
      <c r="H53" s="6">
        <v>0.51041666666666663</v>
      </c>
      <c r="I53" s="3" t="s">
        <v>79</v>
      </c>
      <c r="J53" t="str">
        <f t="shared" si="0"/>
        <v>LC20160419</v>
      </c>
      <c r="K53" s="2" t="str">
        <f t="shared" si="1"/>
        <v>48 Hr</v>
      </c>
    </row>
    <row r="54" spans="1:11" x14ac:dyDescent="0.25">
      <c r="A54" s="3" t="s">
        <v>83</v>
      </c>
      <c r="B54" s="4">
        <v>0</v>
      </c>
      <c r="C54" s="3" t="s">
        <v>84</v>
      </c>
      <c r="D54" s="3"/>
      <c r="E54" s="5">
        <v>42479</v>
      </c>
      <c r="F54" s="6">
        <v>0.6875</v>
      </c>
      <c r="G54" s="5">
        <v>42481</v>
      </c>
      <c r="H54" s="6">
        <v>0.51041666666666663</v>
      </c>
      <c r="I54" s="3" t="s">
        <v>79</v>
      </c>
      <c r="J54" t="str">
        <f t="shared" si="0"/>
        <v>LC20160419</v>
      </c>
      <c r="K54" s="2" t="str">
        <f t="shared" si="1"/>
        <v>48 Hr</v>
      </c>
    </row>
    <row r="55" spans="1:11" x14ac:dyDescent="0.25">
      <c r="A55" s="3" t="s">
        <v>85</v>
      </c>
      <c r="B55" s="4">
        <v>0</v>
      </c>
      <c r="C55" s="3" t="s">
        <v>84</v>
      </c>
      <c r="D55" s="3"/>
      <c r="E55" s="5">
        <v>42479</v>
      </c>
      <c r="F55" s="6">
        <v>0.6875</v>
      </c>
      <c r="G55" s="5">
        <v>42481</v>
      </c>
      <c r="H55" s="6">
        <v>0.51041666666666663</v>
      </c>
      <c r="I55" s="3" t="s">
        <v>79</v>
      </c>
      <c r="J55" t="str">
        <f t="shared" si="0"/>
        <v>LC20160419</v>
      </c>
      <c r="K55" s="2" t="str">
        <f t="shared" si="1"/>
        <v>48 Hr</v>
      </c>
    </row>
    <row r="56" spans="1:11" x14ac:dyDescent="0.25">
      <c r="A56" s="3" t="s">
        <v>86</v>
      </c>
      <c r="B56" s="4">
        <v>0</v>
      </c>
      <c r="C56" s="3" t="s">
        <v>84</v>
      </c>
      <c r="D56" s="3"/>
      <c r="E56" s="5">
        <v>42479</v>
      </c>
      <c r="F56" s="6">
        <v>0.6875</v>
      </c>
      <c r="G56" s="5">
        <v>42481</v>
      </c>
      <c r="H56" s="6">
        <v>0.51041666666666663</v>
      </c>
      <c r="I56" s="3" t="s">
        <v>79</v>
      </c>
      <c r="J56" t="str">
        <f t="shared" si="0"/>
        <v>LC20160419</v>
      </c>
      <c r="K56" s="2" t="str">
        <f t="shared" si="1"/>
        <v>48 Hr</v>
      </c>
    </row>
    <row r="57" spans="1:11" x14ac:dyDescent="0.25">
      <c r="A57" s="3" t="s">
        <v>87</v>
      </c>
      <c r="B57" s="4">
        <v>0</v>
      </c>
      <c r="C57" s="3" t="s">
        <v>84</v>
      </c>
      <c r="D57" s="3"/>
      <c r="E57" s="5">
        <v>42479</v>
      </c>
      <c r="F57" s="6">
        <v>0.6875</v>
      </c>
      <c r="G57" s="5">
        <v>42481</v>
      </c>
      <c r="H57" s="6">
        <v>0.51041666666666663</v>
      </c>
      <c r="I57" s="3" t="s">
        <v>79</v>
      </c>
      <c r="J57" t="str">
        <f t="shared" si="0"/>
        <v>LC20160419</v>
      </c>
      <c r="K57" s="2" t="str">
        <f t="shared" si="1"/>
        <v>48 Hr</v>
      </c>
    </row>
    <row r="58" spans="1:11" x14ac:dyDescent="0.25">
      <c r="A58" s="3" t="s">
        <v>88</v>
      </c>
      <c r="B58" s="4">
        <v>1.95</v>
      </c>
      <c r="C58" s="3" t="s">
        <v>78</v>
      </c>
      <c r="D58" s="3"/>
      <c r="E58" s="5">
        <v>42479</v>
      </c>
      <c r="F58" s="6">
        <v>0.63541666666666663</v>
      </c>
      <c r="G58" s="5">
        <v>42481</v>
      </c>
      <c r="H58" s="6">
        <v>0.46875</v>
      </c>
      <c r="I58" s="3" t="s">
        <v>89</v>
      </c>
      <c r="J58" t="str">
        <f t="shared" si="0"/>
        <v>LC20160419</v>
      </c>
      <c r="K58" s="2" t="str">
        <f t="shared" si="1"/>
        <v>48 Hr</v>
      </c>
    </row>
    <row r="59" spans="1:11" x14ac:dyDescent="0.25">
      <c r="A59" s="3" t="s">
        <v>90</v>
      </c>
      <c r="B59" s="4">
        <v>1.95</v>
      </c>
      <c r="C59" s="3" t="s">
        <v>78</v>
      </c>
      <c r="D59" s="3"/>
      <c r="E59" s="5">
        <v>42479</v>
      </c>
      <c r="F59" s="6">
        <v>0.63541666666666663</v>
      </c>
      <c r="G59" s="5">
        <v>42481</v>
      </c>
      <c r="H59" s="6">
        <v>0.46875</v>
      </c>
      <c r="I59" s="3" t="s">
        <v>89</v>
      </c>
      <c r="J59" t="str">
        <f t="shared" si="0"/>
        <v>LC20160419</v>
      </c>
      <c r="K59" s="2" t="str">
        <f t="shared" si="1"/>
        <v>48 Hr</v>
      </c>
    </row>
    <row r="60" spans="1:11" x14ac:dyDescent="0.25">
      <c r="A60" s="3" t="s">
        <v>91</v>
      </c>
      <c r="B60" s="4">
        <v>1.95</v>
      </c>
      <c r="C60" s="3" t="s">
        <v>78</v>
      </c>
      <c r="D60" s="3"/>
      <c r="E60" s="5">
        <v>42479</v>
      </c>
      <c r="F60" s="6">
        <v>0.63541666666666663</v>
      </c>
      <c r="G60" s="5">
        <v>42481</v>
      </c>
      <c r="H60" s="6">
        <v>0.46875</v>
      </c>
      <c r="I60" s="3" t="s">
        <v>89</v>
      </c>
      <c r="J60" t="str">
        <f t="shared" si="0"/>
        <v>LC20160419</v>
      </c>
      <c r="K60" s="2" t="str">
        <f t="shared" si="1"/>
        <v>48 Hr</v>
      </c>
    </row>
    <row r="61" spans="1:11" x14ac:dyDescent="0.25">
      <c r="A61" s="3" t="s">
        <v>92</v>
      </c>
      <c r="B61" s="4">
        <v>1.95</v>
      </c>
      <c r="C61" s="3" t="s">
        <v>78</v>
      </c>
      <c r="D61" s="3"/>
      <c r="E61" s="5">
        <v>42479</v>
      </c>
      <c r="F61" s="6">
        <v>0.63541666666666663</v>
      </c>
      <c r="G61" s="5">
        <v>42481</v>
      </c>
      <c r="H61" s="6">
        <v>0.46875</v>
      </c>
      <c r="I61" s="3" t="s">
        <v>89</v>
      </c>
      <c r="J61" t="str">
        <f t="shared" si="0"/>
        <v>LC20160419</v>
      </c>
      <c r="K61" s="2" t="str">
        <f t="shared" si="1"/>
        <v>48 Hr</v>
      </c>
    </row>
    <row r="62" spans="1:11" x14ac:dyDescent="0.25">
      <c r="A62" s="3" t="s">
        <v>93</v>
      </c>
      <c r="B62" s="4">
        <v>1.95</v>
      </c>
      <c r="C62" s="3" t="s">
        <v>84</v>
      </c>
      <c r="D62" s="3"/>
      <c r="E62" s="5">
        <v>42479</v>
      </c>
      <c r="F62" s="6">
        <v>0.63541666666666663</v>
      </c>
      <c r="G62" s="5">
        <v>42481</v>
      </c>
      <c r="H62" s="6">
        <v>0.46875</v>
      </c>
      <c r="I62" s="3" t="s">
        <v>89</v>
      </c>
      <c r="J62" t="str">
        <f t="shared" si="0"/>
        <v>LC20160419</v>
      </c>
      <c r="K62" s="2" t="str">
        <f t="shared" si="1"/>
        <v>48 Hr</v>
      </c>
    </row>
    <row r="63" spans="1:11" x14ac:dyDescent="0.25">
      <c r="A63" s="3" t="s">
        <v>94</v>
      </c>
      <c r="B63" s="4">
        <v>1.95</v>
      </c>
      <c r="C63" s="3" t="s">
        <v>84</v>
      </c>
      <c r="D63" s="3"/>
      <c r="E63" s="5">
        <v>42479</v>
      </c>
      <c r="F63" s="6">
        <v>0.63541666666666663</v>
      </c>
      <c r="G63" s="5">
        <v>42481</v>
      </c>
      <c r="H63" s="6">
        <v>0.46875</v>
      </c>
      <c r="I63" s="3" t="s">
        <v>89</v>
      </c>
      <c r="J63" t="str">
        <f t="shared" si="0"/>
        <v>LC20160419</v>
      </c>
      <c r="K63" s="2" t="str">
        <f t="shared" si="1"/>
        <v>48 Hr</v>
      </c>
    </row>
    <row r="64" spans="1:11" x14ac:dyDescent="0.25">
      <c r="A64" s="3" t="s">
        <v>95</v>
      </c>
      <c r="B64" s="4">
        <v>1.95</v>
      </c>
      <c r="C64" s="3" t="s">
        <v>84</v>
      </c>
      <c r="D64" s="3"/>
      <c r="E64" s="5">
        <v>42479</v>
      </c>
      <c r="F64" s="6">
        <v>0.63541666666666663</v>
      </c>
      <c r="G64" s="5">
        <v>42481</v>
      </c>
      <c r="H64" s="6">
        <v>0.46875</v>
      </c>
      <c r="I64" s="3" t="s">
        <v>89</v>
      </c>
      <c r="J64" t="str">
        <f t="shared" si="0"/>
        <v>LC20160419</v>
      </c>
      <c r="K64" s="2" t="str">
        <f t="shared" si="1"/>
        <v>48 Hr</v>
      </c>
    </row>
    <row r="65" spans="1:11" x14ac:dyDescent="0.25">
      <c r="A65" s="3" t="s">
        <v>96</v>
      </c>
      <c r="B65" s="4">
        <v>1.95</v>
      </c>
      <c r="C65" s="3" t="s">
        <v>84</v>
      </c>
      <c r="D65" s="3"/>
      <c r="E65" s="5">
        <v>42479</v>
      </c>
      <c r="F65" s="6">
        <v>0.63541666666666663</v>
      </c>
      <c r="G65" s="5">
        <v>42481</v>
      </c>
      <c r="H65" s="6">
        <v>0.46875</v>
      </c>
      <c r="I65" s="3" t="s">
        <v>89</v>
      </c>
      <c r="J65" t="str">
        <f t="shared" si="0"/>
        <v>LC20160419</v>
      </c>
      <c r="K65" s="2" t="str">
        <f t="shared" si="1"/>
        <v>48 Hr</v>
      </c>
    </row>
    <row r="66" spans="1:11" x14ac:dyDescent="0.25">
      <c r="A66" s="3" t="s">
        <v>97</v>
      </c>
      <c r="B66" s="4">
        <v>9</v>
      </c>
      <c r="C66" s="3" t="s">
        <v>78</v>
      </c>
      <c r="D66" s="3"/>
      <c r="E66" s="5">
        <v>42479</v>
      </c>
      <c r="F66" s="6">
        <v>0.45833333333333331</v>
      </c>
      <c r="G66" s="5">
        <v>42481</v>
      </c>
      <c r="H66" s="6">
        <v>0.32291666666666669</v>
      </c>
      <c r="I66" s="3" t="s">
        <v>73</v>
      </c>
      <c r="J66" t="str">
        <f t="shared" si="0"/>
        <v>LC20160419</v>
      </c>
      <c r="K66" s="2" t="str">
        <f t="shared" si="1"/>
        <v>48 Hr</v>
      </c>
    </row>
    <row r="67" spans="1:11" x14ac:dyDescent="0.25">
      <c r="A67" s="3" t="s">
        <v>98</v>
      </c>
      <c r="B67" s="4">
        <v>9</v>
      </c>
      <c r="C67" s="3" t="s">
        <v>78</v>
      </c>
      <c r="D67" s="3"/>
      <c r="E67" s="5">
        <v>42479</v>
      </c>
      <c r="F67" s="6">
        <v>0.45833333333333331</v>
      </c>
      <c r="G67" s="5">
        <v>42481</v>
      </c>
      <c r="H67" s="6">
        <v>0.32291666666666669</v>
      </c>
      <c r="I67" s="3" t="s">
        <v>73</v>
      </c>
      <c r="J67" t="str">
        <f t="shared" ref="J67:J126" si="2">CONCATENATE("LC",TEXT(E$2,"yyyymmdd"))</f>
        <v>LC20160419</v>
      </c>
      <c r="K67" s="2" t="str">
        <f t="shared" ref="K67:K126" si="3">IF(AND(INT((TEXT(G67,"mm/dd/yyyy")&amp;TEXT(H67," hh:mm"))-(TEXT(E67,"mm/dd/yyyy")&amp;TEXT(F67," hh:mm")))*24+HOUR((TEXT(G67,"mm/dd/yyyy")&amp;TEXT(H67," hh:mm"))-(TEXT(E67,"mm/dd/yyyy")&amp;TEXT(F67," hh:mm")))&gt;=20,INT((TEXT(G67,"mm/dd/yyyy")&amp;TEXT(H67," hh:mm"))-(TEXT(E67,"mm/dd/yyyy")&amp;TEXT(F67," hh:mm")))*24+HOUR((TEXT(G67,"mm/dd/yyyy")&amp;TEXT(H67," hh:mm"))-(TEXT(E67,"mm/dd/yyyy")&amp;TEXT(F67," hh:mm")))&lt;=28),"24 Hr",IF(AND(INT((TEXT(G67,"mm/dd/yyyy")&amp;TEXT(H67," hh:mm"))-(TEXT(E67,"mm/dd/yyyy")&amp;TEXT(F67," hh:mm")))*24+HOUR((TEXT(G67,"mm/dd/yyyy")&amp;TEXT(H67," hh:mm"))-(TEXT(E67,"mm/dd/yyyy")&amp;TEXT(F67," hh:mm")))&gt;=40,INT((TEXT(G67,"mm/dd/yyyy")&amp;TEXT(H67," hh:mm"))-(TEXT(E67,"mm/dd/yyyy")&amp;TEXT(F67," hh:mm")))*24+HOUR((TEXT(G67,"mm/dd/yyyy")&amp;TEXT(H67," hh:mm"))-(TEXT(E67,"mm/dd/yyyy")&amp;TEXT(F67," hh:mm")))&lt;=56),"48 Hr","Other"))</f>
        <v>48 Hr</v>
      </c>
    </row>
    <row r="68" spans="1:11" x14ac:dyDescent="0.25">
      <c r="A68" s="3" t="s">
        <v>99</v>
      </c>
      <c r="B68" s="4">
        <v>9</v>
      </c>
      <c r="C68" s="3" t="s">
        <v>78</v>
      </c>
      <c r="D68" s="3"/>
      <c r="E68" s="5">
        <v>42479</v>
      </c>
      <c r="F68" s="6">
        <v>0.45833333333333331</v>
      </c>
      <c r="G68" s="5">
        <v>42481</v>
      </c>
      <c r="H68" s="6">
        <v>0.32291666666666669</v>
      </c>
      <c r="I68" s="3" t="s">
        <v>73</v>
      </c>
      <c r="J68" t="str">
        <f t="shared" si="2"/>
        <v>LC20160419</v>
      </c>
      <c r="K68" s="2" t="str">
        <f t="shared" si="3"/>
        <v>48 Hr</v>
      </c>
    </row>
    <row r="69" spans="1:11" x14ac:dyDescent="0.25">
      <c r="A69" s="3" t="s">
        <v>100</v>
      </c>
      <c r="B69" s="4">
        <v>9</v>
      </c>
      <c r="C69" s="3" t="s">
        <v>78</v>
      </c>
      <c r="D69" s="3"/>
      <c r="E69" s="5">
        <v>42479</v>
      </c>
      <c r="F69" s="6">
        <v>0.45833333333333331</v>
      </c>
      <c r="G69" s="5">
        <v>42481</v>
      </c>
      <c r="H69" s="6">
        <v>0.32291666666666669</v>
      </c>
      <c r="I69" s="3" t="s">
        <v>73</v>
      </c>
      <c r="J69" t="str">
        <f t="shared" si="2"/>
        <v>LC20160419</v>
      </c>
      <c r="K69" s="2" t="str">
        <f t="shared" si="3"/>
        <v>48 Hr</v>
      </c>
    </row>
    <row r="70" spans="1:11" x14ac:dyDescent="0.25">
      <c r="A70" s="3" t="s">
        <v>101</v>
      </c>
      <c r="B70" s="4">
        <v>9</v>
      </c>
      <c r="C70" s="3" t="s">
        <v>84</v>
      </c>
      <c r="D70" s="3"/>
      <c r="E70" s="5">
        <v>42479</v>
      </c>
      <c r="F70" s="6">
        <v>0.45833333333333331</v>
      </c>
      <c r="G70" s="5">
        <v>42481</v>
      </c>
      <c r="H70" s="6">
        <v>0.32291666666666669</v>
      </c>
      <c r="I70" s="3" t="s">
        <v>73</v>
      </c>
      <c r="J70" t="str">
        <f t="shared" si="2"/>
        <v>LC20160419</v>
      </c>
      <c r="K70" s="2" t="str">
        <f t="shared" si="3"/>
        <v>48 Hr</v>
      </c>
    </row>
    <row r="71" spans="1:11" x14ac:dyDescent="0.25">
      <c r="A71" s="3" t="s">
        <v>102</v>
      </c>
      <c r="B71" s="4">
        <v>9</v>
      </c>
      <c r="C71" s="3" t="s">
        <v>84</v>
      </c>
      <c r="D71" s="3"/>
      <c r="E71" s="5">
        <v>42479</v>
      </c>
      <c r="F71" s="6">
        <v>0.45833333333333331</v>
      </c>
      <c r="G71" s="5">
        <v>42481</v>
      </c>
      <c r="H71" s="6">
        <v>0.32291666666666669</v>
      </c>
      <c r="I71" s="3" t="s">
        <v>73</v>
      </c>
      <c r="J71" t="str">
        <f t="shared" si="2"/>
        <v>LC20160419</v>
      </c>
      <c r="K71" s="2" t="str">
        <f t="shared" si="3"/>
        <v>48 Hr</v>
      </c>
    </row>
    <row r="72" spans="1:11" x14ac:dyDescent="0.25">
      <c r="A72" s="3" t="s">
        <v>103</v>
      </c>
      <c r="B72" s="4">
        <v>9</v>
      </c>
      <c r="C72" s="3" t="s">
        <v>84</v>
      </c>
      <c r="D72" s="3"/>
      <c r="E72" s="5">
        <v>42479</v>
      </c>
      <c r="F72" s="6">
        <v>0.45833333333333331</v>
      </c>
      <c r="G72" s="5">
        <v>42481</v>
      </c>
      <c r="H72" s="6">
        <v>0.32291666666666669</v>
      </c>
      <c r="I72" s="3" t="s">
        <v>73</v>
      </c>
      <c r="J72" t="str">
        <f t="shared" si="2"/>
        <v>LC20160419</v>
      </c>
      <c r="K72" s="2" t="str">
        <f t="shared" si="3"/>
        <v>48 Hr</v>
      </c>
    </row>
    <row r="73" spans="1:11" x14ac:dyDescent="0.25">
      <c r="A73" s="3" t="s">
        <v>104</v>
      </c>
      <c r="B73" s="4">
        <v>9</v>
      </c>
      <c r="C73" s="3" t="s">
        <v>84</v>
      </c>
      <c r="D73" s="3"/>
      <c r="E73" s="5">
        <v>42479</v>
      </c>
      <c r="F73" s="6">
        <v>0.45833333333333331</v>
      </c>
      <c r="G73" s="5">
        <v>42481</v>
      </c>
      <c r="H73" s="6">
        <v>0.32291666666666669</v>
      </c>
      <c r="I73" s="3" t="s">
        <v>73</v>
      </c>
      <c r="J73" t="str">
        <f t="shared" si="2"/>
        <v>LC20160419</v>
      </c>
      <c r="K73" s="2" t="str">
        <f t="shared" si="3"/>
        <v>48 Hr</v>
      </c>
    </row>
    <row r="74" spans="1:11" x14ac:dyDescent="0.25">
      <c r="A74" s="3" t="s">
        <v>105</v>
      </c>
      <c r="B74" s="4">
        <v>10.4</v>
      </c>
      <c r="C74" s="3" t="s">
        <v>12</v>
      </c>
      <c r="D74" s="3" t="s">
        <v>32</v>
      </c>
      <c r="E74" s="5">
        <v>42479</v>
      </c>
      <c r="F74" s="7">
        <v>0.43402777777777773</v>
      </c>
      <c r="G74" s="5">
        <v>42481</v>
      </c>
      <c r="H74" s="6">
        <v>0.30902777777777779</v>
      </c>
      <c r="I74" s="3" t="s">
        <v>106</v>
      </c>
      <c r="J74" t="str">
        <f t="shared" si="2"/>
        <v>LC20160419</v>
      </c>
      <c r="K74" s="2" t="str">
        <f t="shared" si="3"/>
        <v>48 Hr</v>
      </c>
    </row>
    <row r="75" spans="1:11" x14ac:dyDescent="0.25">
      <c r="A75" s="3" t="s">
        <v>107</v>
      </c>
      <c r="B75" s="4">
        <v>10.4</v>
      </c>
      <c r="C75" s="3" t="s">
        <v>16</v>
      </c>
      <c r="D75" s="3" t="s">
        <v>32</v>
      </c>
      <c r="E75" s="5">
        <v>42479</v>
      </c>
      <c r="F75" s="7">
        <v>0.43402777777777773</v>
      </c>
      <c r="G75" s="5">
        <v>42481</v>
      </c>
      <c r="H75" s="6">
        <v>0.30902777777777779</v>
      </c>
      <c r="I75" s="3" t="s">
        <v>106</v>
      </c>
      <c r="J75" t="str">
        <f t="shared" si="2"/>
        <v>LC20160419</v>
      </c>
      <c r="K75" s="2" t="str">
        <f t="shared" si="3"/>
        <v>48 Hr</v>
      </c>
    </row>
    <row r="76" spans="1:11" x14ac:dyDescent="0.25">
      <c r="A76" s="3" t="s">
        <v>108</v>
      </c>
      <c r="B76" s="4">
        <v>10.4</v>
      </c>
      <c r="C76" s="3" t="s">
        <v>18</v>
      </c>
      <c r="D76" s="3" t="s">
        <v>32</v>
      </c>
      <c r="E76" s="5">
        <v>42479</v>
      </c>
      <c r="F76" s="7">
        <v>0.43402777777777773</v>
      </c>
      <c r="G76" s="5">
        <v>42481</v>
      </c>
      <c r="H76" s="6">
        <v>0.30902777777777779</v>
      </c>
      <c r="I76" s="3" t="s">
        <v>106</v>
      </c>
      <c r="J76" t="str">
        <f t="shared" si="2"/>
        <v>LC20160419</v>
      </c>
      <c r="K76" s="2" t="str">
        <f t="shared" si="3"/>
        <v>48 Hr</v>
      </c>
    </row>
    <row r="77" spans="1:11" x14ac:dyDescent="0.25">
      <c r="A77" s="3" t="s">
        <v>109</v>
      </c>
      <c r="B77" s="4">
        <v>10.4</v>
      </c>
      <c r="C77" s="3" t="s">
        <v>20</v>
      </c>
      <c r="D77" s="3" t="s">
        <v>32</v>
      </c>
      <c r="E77" s="5">
        <v>42479</v>
      </c>
      <c r="F77" s="7">
        <v>0.43402777777777773</v>
      </c>
      <c r="G77" s="5">
        <v>42481</v>
      </c>
      <c r="H77" s="6">
        <v>0.30902777777777779</v>
      </c>
      <c r="I77" s="3" t="s">
        <v>106</v>
      </c>
      <c r="J77" t="str">
        <f t="shared" si="2"/>
        <v>LC20160419</v>
      </c>
      <c r="K77" s="2" t="str">
        <f t="shared" si="3"/>
        <v>48 Hr</v>
      </c>
    </row>
    <row r="78" spans="1:11" x14ac:dyDescent="0.25">
      <c r="A78" s="3" t="s">
        <v>110</v>
      </c>
      <c r="B78" s="4">
        <v>11</v>
      </c>
      <c r="C78" s="3" t="s">
        <v>12</v>
      </c>
      <c r="D78" s="3" t="s">
        <v>32</v>
      </c>
      <c r="E78" s="5">
        <v>42479</v>
      </c>
      <c r="F78" s="6">
        <v>0.45833333333333331</v>
      </c>
      <c r="G78" s="5">
        <v>42481</v>
      </c>
      <c r="H78" s="6">
        <v>0.3298611111111111</v>
      </c>
      <c r="I78" s="3"/>
      <c r="J78" t="str">
        <f t="shared" si="2"/>
        <v>LC20160419</v>
      </c>
      <c r="K78" s="2" t="str">
        <f t="shared" si="3"/>
        <v>48 Hr</v>
      </c>
    </row>
    <row r="79" spans="1:11" x14ac:dyDescent="0.25">
      <c r="A79" s="3" t="s">
        <v>111</v>
      </c>
      <c r="B79" s="4">
        <v>11</v>
      </c>
      <c r="C79" s="3" t="s">
        <v>16</v>
      </c>
      <c r="D79" s="3" t="s">
        <v>32</v>
      </c>
      <c r="E79" s="5">
        <v>42479</v>
      </c>
      <c r="F79" s="6">
        <v>0.45833333333333331</v>
      </c>
      <c r="G79" s="5">
        <v>42481</v>
      </c>
      <c r="H79" s="6">
        <v>0.3298611111111111</v>
      </c>
      <c r="I79" s="3"/>
      <c r="J79" t="str">
        <f t="shared" si="2"/>
        <v>LC20160419</v>
      </c>
      <c r="K79" s="2" t="str">
        <f t="shared" si="3"/>
        <v>48 Hr</v>
      </c>
    </row>
    <row r="80" spans="1:11" x14ac:dyDescent="0.25">
      <c r="A80" s="3" t="s">
        <v>112</v>
      </c>
      <c r="B80" s="4">
        <v>11</v>
      </c>
      <c r="C80" s="3" t="s">
        <v>18</v>
      </c>
      <c r="D80" s="3" t="s">
        <v>32</v>
      </c>
      <c r="E80" s="5">
        <v>42479</v>
      </c>
      <c r="F80" s="6">
        <v>0.45833333333333331</v>
      </c>
      <c r="G80" s="5">
        <v>42481</v>
      </c>
      <c r="H80" s="6">
        <v>0.3298611111111111</v>
      </c>
      <c r="I80" s="3"/>
      <c r="J80" t="str">
        <f t="shared" si="2"/>
        <v>LC20160419</v>
      </c>
      <c r="K80" s="2" t="str">
        <f t="shared" si="3"/>
        <v>48 Hr</v>
      </c>
    </row>
    <row r="81" spans="1:11" x14ac:dyDescent="0.25">
      <c r="A81" s="3" t="s">
        <v>113</v>
      </c>
      <c r="B81" s="4">
        <v>11</v>
      </c>
      <c r="C81" s="3" t="s">
        <v>20</v>
      </c>
      <c r="D81" s="3" t="s">
        <v>32</v>
      </c>
      <c r="E81" s="5">
        <v>42479</v>
      </c>
      <c r="F81" s="6">
        <v>0.45833333333333331</v>
      </c>
      <c r="G81" s="5">
        <v>42481</v>
      </c>
      <c r="H81" s="6">
        <v>0.3298611111111111</v>
      </c>
      <c r="I81" s="3"/>
      <c r="J81" t="str">
        <f t="shared" si="2"/>
        <v>LC20160419</v>
      </c>
      <c r="K81" s="2" t="str">
        <f t="shared" si="3"/>
        <v>48 Hr</v>
      </c>
    </row>
    <row r="82" spans="1:11" x14ac:dyDescent="0.25">
      <c r="A82" s="3" t="s">
        <v>114</v>
      </c>
      <c r="B82" s="4">
        <v>12</v>
      </c>
      <c r="C82" s="3" t="s">
        <v>12</v>
      </c>
      <c r="D82" s="3" t="s">
        <v>32</v>
      </c>
      <c r="E82" s="5">
        <v>42479</v>
      </c>
      <c r="F82" s="6">
        <v>0.47916666666666669</v>
      </c>
      <c r="G82" s="5">
        <v>42481</v>
      </c>
      <c r="H82" s="6">
        <v>0.34375</v>
      </c>
      <c r="I82" s="3"/>
      <c r="J82" t="str">
        <f t="shared" si="2"/>
        <v>LC20160419</v>
      </c>
      <c r="K82" s="2" t="str">
        <f t="shared" si="3"/>
        <v>48 Hr</v>
      </c>
    </row>
    <row r="83" spans="1:11" x14ac:dyDescent="0.25">
      <c r="A83" s="3" t="s">
        <v>115</v>
      </c>
      <c r="B83" s="4">
        <v>12</v>
      </c>
      <c r="C83" s="3" t="s">
        <v>16</v>
      </c>
      <c r="D83" s="3" t="s">
        <v>32</v>
      </c>
      <c r="E83" s="5">
        <v>42479</v>
      </c>
      <c r="F83" s="6">
        <v>0.47916666666666669</v>
      </c>
      <c r="G83" s="5">
        <v>42481</v>
      </c>
      <c r="H83" s="6">
        <v>0.34375</v>
      </c>
      <c r="I83" s="3"/>
      <c r="J83" t="str">
        <f t="shared" si="2"/>
        <v>LC20160419</v>
      </c>
      <c r="K83" s="2" t="str">
        <f t="shared" si="3"/>
        <v>48 Hr</v>
      </c>
    </row>
    <row r="84" spans="1:11" x14ac:dyDescent="0.25">
      <c r="A84" s="3" t="s">
        <v>116</v>
      </c>
      <c r="B84" s="4">
        <v>12</v>
      </c>
      <c r="C84" s="3" t="s">
        <v>18</v>
      </c>
      <c r="D84" s="3" t="s">
        <v>32</v>
      </c>
      <c r="E84" s="5">
        <v>42479</v>
      </c>
      <c r="F84" s="6">
        <v>0.47916666666666669</v>
      </c>
      <c r="G84" s="5">
        <v>42481</v>
      </c>
      <c r="H84" s="6">
        <v>0.34375</v>
      </c>
      <c r="I84" s="3"/>
      <c r="J84" t="str">
        <f t="shared" si="2"/>
        <v>LC20160419</v>
      </c>
      <c r="K84" s="2" t="str">
        <f t="shared" si="3"/>
        <v>48 Hr</v>
      </c>
    </row>
    <row r="85" spans="1:11" x14ac:dyDescent="0.25">
      <c r="A85" s="3" t="s">
        <v>117</v>
      </c>
      <c r="B85" s="4">
        <v>12</v>
      </c>
      <c r="C85" s="3" t="s">
        <v>20</v>
      </c>
      <c r="D85" s="3" t="s">
        <v>32</v>
      </c>
      <c r="E85" s="5">
        <v>42479</v>
      </c>
      <c r="F85" s="6">
        <v>0.47916666666666669</v>
      </c>
      <c r="G85" s="5">
        <v>42481</v>
      </c>
      <c r="H85" s="6">
        <v>0.34375</v>
      </c>
      <c r="I85" s="3"/>
      <c r="J85" t="str">
        <f t="shared" si="2"/>
        <v>LC20160419</v>
      </c>
      <c r="K85" s="2" t="str">
        <f t="shared" si="3"/>
        <v>48 Hr</v>
      </c>
    </row>
    <row r="86" spans="1:11" x14ac:dyDescent="0.25">
      <c r="A86" s="3" t="s">
        <v>118</v>
      </c>
      <c r="B86" s="4">
        <v>13</v>
      </c>
      <c r="C86" s="3" t="s">
        <v>12</v>
      </c>
      <c r="D86" s="3" t="s">
        <v>32</v>
      </c>
      <c r="E86" s="5">
        <v>42479</v>
      </c>
      <c r="F86" s="6">
        <v>0.50347222222222221</v>
      </c>
      <c r="G86" s="5">
        <v>42481</v>
      </c>
      <c r="H86" s="6">
        <v>0.36458333333333331</v>
      </c>
      <c r="I86" s="3"/>
      <c r="J86" t="str">
        <f t="shared" si="2"/>
        <v>LC20160419</v>
      </c>
      <c r="K86" s="2" t="str">
        <f t="shared" si="3"/>
        <v>48 Hr</v>
      </c>
    </row>
    <row r="87" spans="1:11" x14ac:dyDescent="0.25">
      <c r="A87" s="3" t="s">
        <v>119</v>
      </c>
      <c r="B87" s="4">
        <v>13</v>
      </c>
      <c r="C87" s="3" t="s">
        <v>16</v>
      </c>
      <c r="D87" s="3" t="s">
        <v>32</v>
      </c>
      <c r="E87" s="5">
        <v>42479</v>
      </c>
      <c r="F87" s="6">
        <v>0.50347222222222221</v>
      </c>
      <c r="G87" s="5">
        <v>42481</v>
      </c>
      <c r="H87" s="6">
        <v>0.36458333333333331</v>
      </c>
      <c r="I87" s="3"/>
      <c r="J87" t="str">
        <f t="shared" si="2"/>
        <v>LC20160419</v>
      </c>
      <c r="K87" s="2" t="str">
        <f t="shared" si="3"/>
        <v>48 Hr</v>
      </c>
    </row>
    <row r="88" spans="1:11" x14ac:dyDescent="0.25">
      <c r="A88" s="3" t="s">
        <v>120</v>
      </c>
      <c r="B88" s="4">
        <v>13</v>
      </c>
      <c r="C88" s="3" t="s">
        <v>18</v>
      </c>
      <c r="D88" s="3" t="s">
        <v>32</v>
      </c>
      <c r="E88" s="5">
        <v>42479</v>
      </c>
      <c r="F88" s="6">
        <v>0.50347222222222221</v>
      </c>
      <c r="G88" s="5">
        <v>42481</v>
      </c>
      <c r="H88" s="6">
        <v>0.36458333333333331</v>
      </c>
      <c r="I88" s="3"/>
      <c r="J88" t="str">
        <f t="shared" si="2"/>
        <v>LC20160419</v>
      </c>
      <c r="K88" s="2" t="str">
        <f t="shared" si="3"/>
        <v>48 Hr</v>
      </c>
    </row>
    <row r="89" spans="1:11" x14ac:dyDescent="0.25">
      <c r="A89" s="3" t="s">
        <v>121</v>
      </c>
      <c r="B89" s="4">
        <v>13</v>
      </c>
      <c r="C89" s="3" t="s">
        <v>20</v>
      </c>
      <c r="D89" s="3" t="s">
        <v>32</v>
      </c>
      <c r="E89" s="5">
        <v>42479</v>
      </c>
      <c r="F89" s="6">
        <v>0.50347222222222221</v>
      </c>
      <c r="G89" s="5">
        <v>42481</v>
      </c>
      <c r="H89" s="6">
        <v>0.36458333333333331</v>
      </c>
      <c r="I89" s="3"/>
      <c r="J89" t="str">
        <f t="shared" si="2"/>
        <v>LC20160419</v>
      </c>
      <c r="K89" s="2" t="str">
        <f t="shared" si="3"/>
        <v>48 Hr</v>
      </c>
    </row>
    <row r="90" spans="1:11" x14ac:dyDescent="0.25">
      <c r="A90" s="3" t="s">
        <v>122</v>
      </c>
      <c r="B90" s="4">
        <v>14</v>
      </c>
      <c r="C90" s="3" t="s">
        <v>12</v>
      </c>
      <c r="D90" s="3" t="s">
        <v>13</v>
      </c>
      <c r="E90" s="5">
        <v>42479</v>
      </c>
      <c r="F90" s="6">
        <v>0.52638888888888891</v>
      </c>
      <c r="G90" s="5">
        <v>42481</v>
      </c>
      <c r="H90" s="6">
        <v>0.39583333333333331</v>
      </c>
      <c r="I90" s="3"/>
      <c r="J90" t="str">
        <f t="shared" si="2"/>
        <v>LC20160419</v>
      </c>
      <c r="K90" s="2" t="str">
        <f t="shared" si="3"/>
        <v>48 Hr</v>
      </c>
    </row>
    <row r="91" spans="1:11" x14ac:dyDescent="0.25">
      <c r="A91" s="3" t="s">
        <v>123</v>
      </c>
      <c r="B91" s="4">
        <v>14</v>
      </c>
      <c r="C91" s="3" t="s">
        <v>16</v>
      </c>
      <c r="D91" s="3" t="s">
        <v>13</v>
      </c>
      <c r="E91" s="5">
        <v>42479</v>
      </c>
      <c r="F91" s="6">
        <v>0.52638888888888891</v>
      </c>
      <c r="G91" s="5">
        <v>42481</v>
      </c>
      <c r="H91" s="6">
        <v>0.39583333333333331</v>
      </c>
      <c r="I91" s="3"/>
      <c r="J91" t="str">
        <f t="shared" si="2"/>
        <v>LC20160419</v>
      </c>
      <c r="K91" s="2" t="str">
        <f t="shared" si="3"/>
        <v>48 Hr</v>
      </c>
    </row>
    <row r="92" spans="1:11" x14ac:dyDescent="0.25">
      <c r="A92" s="3" t="s">
        <v>124</v>
      </c>
      <c r="B92" s="4">
        <v>14</v>
      </c>
      <c r="C92" s="3" t="s">
        <v>18</v>
      </c>
      <c r="D92" s="3" t="s">
        <v>13</v>
      </c>
      <c r="E92" s="5">
        <v>42479</v>
      </c>
      <c r="F92" s="6">
        <v>0.52638888888888891</v>
      </c>
      <c r="G92" s="5">
        <v>42481</v>
      </c>
      <c r="H92" s="6">
        <v>0.39583333333333331</v>
      </c>
      <c r="I92" s="3"/>
      <c r="J92" t="str">
        <f t="shared" si="2"/>
        <v>LC20160419</v>
      </c>
      <c r="K92" s="2" t="str">
        <f t="shared" si="3"/>
        <v>48 Hr</v>
      </c>
    </row>
    <row r="93" spans="1:11" x14ac:dyDescent="0.25">
      <c r="A93" s="3" t="s">
        <v>125</v>
      </c>
      <c r="B93" s="4">
        <v>14</v>
      </c>
      <c r="C93" s="3" t="s">
        <v>20</v>
      </c>
      <c r="D93" s="3" t="s">
        <v>13</v>
      </c>
      <c r="E93" s="5">
        <v>42479</v>
      </c>
      <c r="F93" s="6">
        <v>0.52638888888888891</v>
      </c>
      <c r="G93" s="5">
        <v>42481</v>
      </c>
      <c r="H93" s="6">
        <v>0.39583333333333331</v>
      </c>
      <c r="I93" s="3"/>
      <c r="J93" t="str">
        <f t="shared" si="2"/>
        <v>LC20160419</v>
      </c>
      <c r="K93" s="2" t="str">
        <f t="shared" si="3"/>
        <v>48 Hr</v>
      </c>
    </row>
    <row r="94" spans="1:11" x14ac:dyDescent="0.25">
      <c r="A94" s="3" t="s">
        <v>126</v>
      </c>
      <c r="B94" s="4">
        <v>15</v>
      </c>
      <c r="C94" s="3" t="s">
        <v>12</v>
      </c>
      <c r="D94" s="3" t="s">
        <v>13</v>
      </c>
      <c r="E94" s="5">
        <v>42479</v>
      </c>
      <c r="F94" s="6">
        <v>0.54513888888888895</v>
      </c>
      <c r="G94" s="5">
        <v>42481</v>
      </c>
      <c r="H94" s="6">
        <v>0.4236111111111111</v>
      </c>
      <c r="I94" s="3"/>
      <c r="J94" t="str">
        <f t="shared" si="2"/>
        <v>LC20160419</v>
      </c>
      <c r="K94" s="2" t="str">
        <f t="shared" si="3"/>
        <v>48 Hr</v>
      </c>
    </row>
    <row r="95" spans="1:11" x14ac:dyDescent="0.25">
      <c r="A95" s="3" t="s">
        <v>127</v>
      </c>
      <c r="B95" s="4">
        <v>15</v>
      </c>
      <c r="C95" s="3" t="s">
        <v>16</v>
      </c>
      <c r="D95" s="3" t="s">
        <v>13</v>
      </c>
      <c r="E95" s="5">
        <v>42479</v>
      </c>
      <c r="F95" s="6">
        <v>0.54513888888888895</v>
      </c>
      <c r="G95" s="5">
        <v>42481</v>
      </c>
      <c r="H95" s="6">
        <v>0.4236111111111111</v>
      </c>
      <c r="I95" s="3"/>
      <c r="J95" t="str">
        <f t="shared" si="2"/>
        <v>LC20160419</v>
      </c>
      <c r="K95" s="2" t="str">
        <f t="shared" si="3"/>
        <v>48 Hr</v>
      </c>
    </row>
    <row r="96" spans="1:11" x14ac:dyDescent="0.25">
      <c r="A96" s="3" t="s">
        <v>128</v>
      </c>
      <c r="B96" s="4">
        <v>15</v>
      </c>
      <c r="C96" s="3" t="s">
        <v>18</v>
      </c>
      <c r="D96" s="3" t="s">
        <v>13</v>
      </c>
      <c r="E96" s="5">
        <v>42479</v>
      </c>
      <c r="F96" s="6">
        <v>0.54513888888888895</v>
      </c>
      <c r="G96" s="5">
        <v>42481</v>
      </c>
      <c r="H96" s="6">
        <v>0.4236111111111111</v>
      </c>
      <c r="I96" s="3"/>
      <c r="J96" t="str">
        <f t="shared" si="2"/>
        <v>LC20160419</v>
      </c>
      <c r="K96" s="2" t="str">
        <f t="shared" si="3"/>
        <v>48 Hr</v>
      </c>
    </row>
    <row r="97" spans="1:11" x14ac:dyDescent="0.25">
      <c r="A97" s="3" t="s">
        <v>129</v>
      </c>
      <c r="B97" s="4">
        <v>15</v>
      </c>
      <c r="C97" s="3" t="s">
        <v>20</v>
      </c>
      <c r="D97" s="3" t="s">
        <v>13</v>
      </c>
      <c r="E97" s="5">
        <v>42479</v>
      </c>
      <c r="F97" s="6">
        <v>0.54513888888888895</v>
      </c>
      <c r="G97" s="5">
        <v>42481</v>
      </c>
      <c r="H97" s="6">
        <v>0.4236111111111111</v>
      </c>
      <c r="I97" s="3"/>
      <c r="J97" t="str">
        <f t="shared" si="2"/>
        <v>LC20160419</v>
      </c>
      <c r="K97" s="2" t="str">
        <f t="shared" si="3"/>
        <v>48 Hr</v>
      </c>
    </row>
    <row r="98" spans="1:11" x14ac:dyDescent="0.25">
      <c r="A98" s="3" t="s">
        <v>130</v>
      </c>
      <c r="B98" s="4">
        <v>16.2</v>
      </c>
      <c r="C98" s="3" t="s">
        <v>12</v>
      </c>
      <c r="D98" s="3" t="s">
        <v>32</v>
      </c>
      <c r="E98" s="5">
        <v>42479</v>
      </c>
      <c r="F98" s="6">
        <v>0.59375</v>
      </c>
      <c r="G98" s="5">
        <v>42481</v>
      </c>
      <c r="H98" s="6">
        <v>0.44305555555555554</v>
      </c>
      <c r="I98" s="3"/>
      <c r="J98" t="str">
        <f t="shared" si="2"/>
        <v>LC20160419</v>
      </c>
      <c r="K98" s="2" t="str">
        <f t="shared" si="3"/>
        <v>48 Hr</v>
      </c>
    </row>
    <row r="99" spans="1:11" x14ac:dyDescent="0.25">
      <c r="A99" s="3" t="s">
        <v>131</v>
      </c>
      <c r="B99" s="4">
        <v>16.2</v>
      </c>
      <c r="C99" s="3" t="s">
        <v>16</v>
      </c>
      <c r="D99" s="3" t="s">
        <v>32</v>
      </c>
      <c r="E99" s="5">
        <v>42479</v>
      </c>
      <c r="F99" s="6">
        <v>0.59375</v>
      </c>
      <c r="G99" s="5">
        <v>42481</v>
      </c>
      <c r="H99" s="6">
        <v>0.44305555555555554</v>
      </c>
      <c r="I99" s="3"/>
      <c r="J99" t="str">
        <f t="shared" si="2"/>
        <v>LC20160419</v>
      </c>
      <c r="K99" s="2" t="str">
        <f t="shared" si="3"/>
        <v>48 Hr</v>
      </c>
    </row>
    <row r="100" spans="1:11" x14ac:dyDescent="0.25">
      <c r="A100" s="3" t="s">
        <v>132</v>
      </c>
      <c r="B100" s="4">
        <v>16.2</v>
      </c>
      <c r="C100" s="3" t="s">
        <v>18</v>
      </c>
      <c r="D100" s="3" t="s">
        <v>32</v>
      </c>
      <c r="E100" s="5">
        <v>42479</v>
      </c>
      <c r="F100" s="6">
        <v>0.59375</v>
      </c>
      <c r="G100" s="5">
        <v>42481</v>
      </c>
      <c r="H100" s="6">
        <v>0.44305555555555554</v>
      </c>
      <c r="I100" s="3"/>
      <c r="J100" t="str">
        <f t="shared" si="2"/>
        <v>LC20160419</v>
      </c>
      <c r="K100" s="2" t="str">
        <f t="shared" si="3"/>
        <v>48 Hr</v>
      </c>
    </row>
    <row r="101" spans="1:11" x14ac:dyDescent="0.25">
      <c r="A101" s="3" t="s">
        <v>133</v>
      </c>
      <c r="B101" s="4">
        <v>16.2</v>
      </c>
      <c r="C101" s="3" t="s">
        <v>20</v>
      </c>
      <c r="D101" s="3" t="s">
        <v>32</v>
      </c>
      <c r="E101" s="5">
        <v>42479</v>
      </c>
      <c r="F101" s="6">
        <v>0.59375</v>
      </c>
      <c r="G101" s="5">
        <v>42481</v>
      </c>
      <c r="H101" s="6">
        <v>0.44305555555555554</v>
      </c>
      <c r="I101" s="3"/>
      <c r="J101" t="str">
        <f t="shared" si="2"/>
        <v>LC20160419</v>
      </c>
      <c r="K101" s="2" t="str">
        <f t="shared" si="3"/>
        <v>48 Hr</v>
      </c>
    </row>
    <row r="102" spans="1:11" x14ac:dyDescent="0.25">
      <c r="A102" s="3" t="s">
        <v>134</v>
      </c>
      <c r="B102" s="4">
        <v>17</v>
      </c>
      <c r="C102" s="3" t="s">
        <v>12</v>
      </c>
      <c r="D102" s="3" t="s">
        <v>32</v>
      </c>
      <c r="E102" s="5">
        <v>42479</v>
      </c>
      <c r="F102" s="6">
        <v>0.61458333333333337</v>
      </c>
      <c r="G102" s="5">
        <v>42481</v>
      </c>
      <c r="H102" s="6">
        <v>0.50208333333333333</v>
      </c>
      <c r="I102" s="3"/>
      <c r="J102" t="str">
        <f t="shared" si="2"/>
        <v>LC20160419</v>
      </c>
      <c r="K102" s="2" t="str">
        <f t="shared" si="3"/>
        <v>48 Hr</v>
      </c>
    </row>
    <row r="103" spans="1:11" x14ac:dyDescent="0.25">
      <c r="A103" s="3" t="s">
        <v>135</v>
      </c>
      <c r="B103" s="4">
        <v>17</v>
      </c>
      <c r="C103" s="3" t="s">
        <v>16</v>
      </c>
      <c r="D103" s="3" t="s">
        <v>32</v>
      </c>
      <c r="E103" s="5">
        <v>42479</v>
      </c>
      <c r="F103" s="6">
        <v>0.61458333333333337</v>
      </c>
      <c r="G103" s="5">
        <v>42481</v>
      </c>
      <c r="H103" s="6">
        <v>0.50208333333333333</v>
      </c>
      <c r="I103" s="3"/>
      <c r="J103" t="str">
        <f t="shared" si="2"/>
        <v>LC20160419</v>
      </c>
      <c r="K103" s="2" t="str">
        <f t="shared" si="3"/>
        <v>48 Hr</v>
      </c>
    </row>
    <row r="104" spans="1:11" x14ac:dyDescent="0.25">
      <c r="A104" s="3" t="s">
        <v>136</v>
      </c>
      <c r="B104" s="4">
        <v>17</v>
      </c>
      <c r="C104" s="3" t="s">
        <v>18</v>
      </c>
      <c r="D104" s="3" t="s">
        <v>32</v>
      </c>
      <c r="E104" s="5">
        <v>42479</v>
      </c>
      <c r="F104" s="6">
        <v>0.61458333333333337</v>
      </c>
      <c r="G104" s="5">
        <v>42481</v>
      </c>
      <c r="H104" s="6">
        <v>0.50208333333333333</v>
      </c>
      <c r="I104" s="3"/>
      <c r="J104" t="str">
        <f t="shared" si="2"/>
        <v>LC20160419</v>
      </c>
      <c r="K104" s="2" t="str">
        <f t="shared" si="3"/>
        <v>48 Hr</v>
      </c>
    </row>
    <row r="105" spans="1:11" x14ac:dyDescent="0.25">
      <c r="A105" s="3" t="s">
        <v>137</v>
      </c>
      <c r="B105" s="4">
        <v>17</v>
      </c>
      <c r="C105" s="3" t="s">
        <v>20</v>
      </c>
      <c r="D105" s="3" t="s">
        <v>32</v>
      </c>
      <c r="E105" s="5">
        <v>42479</v>
      </c>
      <c r="F105" s="6">
        <v>0.61458333333333337</v>
      </c>
      <c r="G105" s="5">
        <v>42481</v>
      </c>
      <c r="H105" s="6">
        <v>0.50208333333333333</v>
      </c>
      <c r="I105" s="3"/>
      <c r="J105" t="str">
        <f t="shared" si="2"/>
        <v>LC20160419</v>
      </c>
      <c r="K105" s="2" t="str">
        <f t="shared" si="3"/>
        <v>48 Hr</v>
      </c>
    </row>
    <row r="106" spans="1:11" x14ac:dyDescent="0.25">
      <c r="A106" s="3" t="s">
        <v>138</v>
      </c>
      <c r="B106" s="4">
        <v>18</v>
      </c>
      <c r="C106" s="3" t="s">
        <v>12</v>
      </c>
      <c r="D106" s="3" t="s">
        <v>32</v>
      </c>
      <c r="E106" s="5">
        <v>42479</v>
      </c>
      <c r="F106" s="6">
        <v>0.63541666666666663</v>
      </c>
      <c r="G106" s="5">
        <v>42481</v>
      </c>
      <c r="H106" s="6">
        <v>0.5229166666666667</v>
      </c>
      <c r="I106" s="3"/>
      <c r="J106" t="str">
        <f t="shared" si="2"/>
        <v>LC20160419</v>
      </c>
      <c r="K106" s="2" t="str">
        <f t="shared" si="3"/>
        <v>48 Hr</v>
      </c>
    </row>
    <row r="107" spans="1:11" x14ac:dyDescent="0.25">
      <c r="A107" s="3" t="s">
        <v>139</v>
      </c>
      <c r="B107" s="4">
        <v>18</v>
      </c>
      <c r="C107" s="3" t="s">
        <v>16</v>
      </c>
      <c r="D107" s="3" t="s">
        <v>32</v>
      </c>
      <c r="E107" s="5">
        <v>42479</v>
      </c>
      <c r="F107" s="6">
        <v>0.63541666666666663</v>
      </c>
      <c r="G107" s="5">
        <v>42481</v>
      </c>
      <c r="H107" s="6">
        <v>0.5229166666666667</v>
      </c>
      <c r="I107" s="3"/>
      <c r="J107" t="str">
        <f t="shared" si="2"/>
        <v>LC20160419</v>
      </c>
      <c r="K107" s="2" t="str">
        <f t="shared" si="3"/>
        <v>48 Hr</v>
      </c>
    </row>
    <row r="108" spans="1:11" x14ac:dyDescent="0.25">
      <c r="A108" s="3" t="s">
        <v>140</v>
      </c>
      <c r="B108" s="4">
        <v>18</v>
      </c>
      <c r="C108" s="3" t="s">
        <v>18</v>
      </c>
      <c r="D108" s="3" t="s">
        <v>32</v>
      </c>
      <c r="E108" s="5">
        <v>42479</v>
      </c>
      <c r="F108" s="6">
        <v>0.63541666666666663</v>
      </c>
      <c r="G108" s="5">
        <v>42481</v>
      </c>
      <c r="H108" s="6">
        <v>0.5229166666666667</v>
      </c>
      <c r="I108" s="3"/>
      <c r="J108" t="str">
        <f t="shared" si="2"/>
        <v>LC20160419</v>
      </c>
      <c r="K108" s="2" t="str">
        <f t="shared" si="3"/>
        <v>48 Hr</v>
      </c>
    </row>
    <row r="109" spans="1:11" x14ac:dyDescent="0.25">
      <c r="A109" s="3" t="s">
        <v>141</v>
      </c>
      <c r="B109" s="4">
        <v>18</v>
      </c>
      <c r="C109" s="3" t="s">
        <v>20</v>
      </c>
      <c r="D109" s="3" t="s">
        <v>32</v>
      </c>
      <c r="E109" s="5">
        <v>42479</v>
      </c>
      <c r="F109" s="6">
        <v>0.63541666666666663</v>
      </c>
      <c r="G109" s="5">
        <v>42481</v>
      </c>
      <c r="H109" s="6">
        <v>0.5229166666666667</v>
      </c>
      <c r="I109" s="3"/>
      <c r="J109" t="str">
        <f t="shared" si="2"/>
        <v>LC20160419</v>
      </c>
      <c r="K109" s="2" t="str">
        <f t="shared" si="3"/>
        <v>48 Hr</v>
      </c>
    </row>
    <row r="110" spans="1:11" x14ac:dyDescent="0.25">
      <c r="A110" s="3" t="s">
        <v>142</v>
      </c>
      <c r="B110" s="4">
        <v>19</v>
      </c>
      <c r="C110" s="3" t="s">
        <v>12</v>
      </c>
      <c r="D110" s="3" t="s">
        <v>13</v>
      </c>
      <c r="E110" s="5">
        <v>42479</v>
      </c>
      <c r="F110" s="6">
        <v>0.65972222222222221</v>
      </c>
      <c r="G110" s="5">
        <v>42481</v>
      </c>
      <c r="H110" s="6">
        <v>0.55902777777777779</v>
      </c>
      <c r="I110" s="3"/>
      <c r="J110" t="str">
        <f t="shared" si="2"/>
        <v>LC20160419</v>
      </c>
      <c r="K110" s="2" t="str">
        <f t="shared" si="3"/>
        <v>48 Hr</v>
      </c>
    </row>
    <row r="111" spans="1:11" x14ac:dyDescent="0.25">
      <c r="A111" s="3" t="s">
        <v>143</v>
      </c>
      <c r="B111" s="4">
        <v>19</v>
      </c>
      <c r="C111" s="3" t="s">
        <v>16</v>
      </c>
      <c r="D111" s="3" t="s">
        <v>13</v>
      </c>
      <c r="E111" s="5">
        <v>42479</v>
      </c>
      <c r="F111" s="6">
        <v>0.65972222222222221</v>
      </c>
      <c r="G111" s="5">
        <v>42481</v>
      </c>
      <c r="H111" s="6">
        <v>0.55902777777777779</v>
      </c>
      <c r="I111" s="3"/>
      <c r="J111" t="str">
        <f t="shared" si="2"/>
        <v>LC20160419</v>
      </c>
      <c r="K111" s="2" t="str">
        <f t="shared" si="3"/>
        <v>48 Hr</v>
      </c>
    </row>
    <row r="112" spans="1:11" x14ac:dyDescent="0.25">
      <c r="A112" s="3" t="s">
        <v>144</v>
      </c>
      <c r="B112" s="4">
        <v>19</v>
      </c>
      <c r="C112" s="3" t="s">
        <v>18</v>
      </c>
      <c r="D112" s="3" t="s">
        <v>13</v>
      </c>
      <c r="E112" s="5">
        <v>42479</v>
      </c>
      <c r="F112" s="6">
        <v>0.65972222222222221</v>
      </c>
      <c r="G112" s="5">
        <v>42481</v>
      </c>
      <c r="H112" s="6">
        <v>0.55902777777777779</v>
      </c>
      <c r="I112" s="3"/>
      <c r="J112" t="str">
        <f t="shared" si="2"/>
        <v>LC20160419</v>
      </c>
      <c r="K112" s="2" t="str">
        <f t="shared" si="3"/>
        <v>48 Hr</v>
      </c>
    </row>
    <row r="113" spans="1:11" x14ac:dyDescent="0.25">
      <c r="A113" s="3" t="s">
        <v>145</v>
      </c>
      <c r="B113" s="4">
        <v>19</v>
      </c>
      <c r="C113" s="3" t="s">
        <v>20</v>
      </c>
      <c r="D113" s="3" t="s">
        <v>13</v>
      </c>
      <c r="E113" s="5">
        <v>42479</v>
      </c>
      <c r="F113" s="6">
        <v>0.65972222222222221</v>
      </c>
      <c r="G113" s="5">
        <v>42481</v>
      </c>
      <c r="H113" s="6">
        <v>0.55902777777777779</v>
      </c>
      <c r="I113" s="3"/>
      <c r="J113" t="str">
        <f t="shared" si="2"/>
        <v>LC20160419</v>
      </c>
      <c r="K113" s="2" t="str">
        <f t="shared" si="3"/>
        <v>48 Hr</v>
      </c>
    </row>
    <row r="114" spans="1:11" x14ac:dyDescent="0.25">
      <c r="A114" s="3" t="s">
        <v>146</v>
      </c>
      <c r="B114" s="4">
        <v>20</v>
      </c>
      <c r="C114" s="3" t="s">
        <v>12</v>
      </c>
      <c r="D114" s="3" t="s">
        <v>32</v>
      </c>
      <c r="E114" s="5">
        <v>42479</v>
      </c>
      <c r="F114" s="6">
        <v>0.68194444444444446</v>
      </c>
      <c r="G114" s="5">
        <v>42481</v>
      </c>
      <c r="H114" s="6">
        <v>0.58472222222222225</v>
      </c>
      <c r="I114" s="3" t="s">
        <v>147</v>
      </c>
      <c r="J114" t="str">
        <f t="shared" si="2"/>
        <v>LC20160419</v>
      </c>
      <c r="K114" s="2" t="str">
        <f t="shared" si="3"/>
        <v>48 Hr</v>
      </c>
    </row>
    <row r="115" spans="1:11" x14ac:dyDescent="0.25">
      <c r="A115" s="3" t="s">
        <v>148</v>
      </c>
      <c r="B115" s="4">
        <v>20</v>
      </c>
      <c r="C115" s="3" t="s">
        <v>16</v>
      </c>
      <c r="D115" s="3" t="s">
        <v>32</v>
      </c>
      <c r="E115" s="5">
        <v>42479</v>
      </c>
      <c r="F115" s="6">
        <v>0.68194444444444446</v>
      </c>
      <c r="G115" s="5">
        <v>42481</v>
      </c>
      <c r="H115" s="6">
        <v>0.58472222222222225</v>
      </c>
      <c r="I115" s="3" t="s">
        <v>147</v>
      </c>
      <c r="J115" t="str">
        <f t="shared" si="2"/>
        <v>LC20160419</v>
      </c>
      <c r="K115" s="2" t="str">
        <f t="shared" si="3"/>
        <v>48 Hr</v>
      </c>
    </row>
    <row r="116" spans="1:11" x14ac:dyDescent="0.25">
      <c r="A116" s="3" t="s">
        <v>149</v>
      </c>
      <c r="B116" s="4">
        <v>20</v>
      </c>
      <c r="C116" s="3" t="s">
        <v>18</v>
      </c>
      <c r="D116" s="3" t="s">
        <v>32</v>
      </c>
      <c r="E116" s="5">
        <v>42479</v>
      </c>
      <c r="F116" s="6">
        <v>0.68194444444444446</v>
      </c>
      <c r="G116" s="5">
        <v>42481</v>
      </c>
      <c r="H116" s="6">
        <v>0.58472222222222225</v>
      </c>
      <c r="I116" s="3" t="s">
        <v>147</v>
      </c>
      <c r="J116" t="str">
        <f t="shared" si="2"/>
        <v>LC20160419</v>
      </c>
      <c r="K116" s="2" t="str">
        <f t="shared" si="3"/>
        <v>48 Hr</v>
      </c>
    </row>
    <row r="117" spans="1:11" x14ac:dyDescent="0.25">
      <c r="A117" s="3" t="s">
        <v>150</v>
      </c>
      <c r="B117" s="4">
        <v>20</v>
      </c>
      <c r="C117" s="3" t="s">
        <v>20</v>
      </c>
      <c r="D117" s="3" t="s">
        <v>32</v>
      </c>
      <c r="E117" s="5">
        <v>42479</v>
      </c>
      <c r="F117" s="6">
        <v>0.68194444444444446</v>
      </c>
      <c r="G117" s="5">
        <v>42481</v>
      </c>
      <c r="H117" s="6">
        <v>0.58472222222222225</v>
      </c>
      <c r="I117" s="3" t="s">
        <v>147</v>
      </c>
      <c r="J117" t="str">
        <f t="shared" si="2"/>
        <v>LC20160419</v>
      </c>
      <c r="K117" s="2" t="str">
        <f t="shared" si="3"/>
        <v>48 Hr</v>
      </c>
    </row>
    <row r="118" spans="1:11" x14ac:dyDescent="0.25">
      <c r="A118" s="3" t="s">
        <v>151</v>
      </c>
      <c r="B118" s="4">
        <v>20.75</v>
      </c>
      <c r="C118" s="3" t="s">
        <v>12</v>
      </c>
      <c r="D118" s="3" t="s">
        <v>32</v>
      </c>
      <c r="E118" s="5">
        <v>42479</v>
      </c>
      <c r="F118" s="6">
        <v>0.70833333333333337</v>
      </c>
      <c r="G118" s="5">
        <v>42481</v>
      </c>
      <c r="H118" s="6">
        <v>0.60416666666666663</v>
      </c>
      <c r="I118" s="3" t="s">
        <v>152</v>
      </c>
      <c r="J118" t="str">
        <f t="shared" si="2"/>
        <v>LC20160419</v>
      </c>
      <c r="K118" s="2" t="str">
        <f t="shared" si="3"/>
        <v>48 Hr</v>
      </c>
    </row>
    <row r="119" spans="1:11" x14ac:dyDescent="0.25">
      <c r="A119" s="3" t="s">
        <v>153</v>
      </c>
      <c r="B119" s="4">
        <v>20.75</v>
      </c>
      <c r="C119" s="3" t="s">
        <v>16</v>
      </c>
      <c r="D119" s="3" t="s">
        <v>32</v>
      </c>
      <c r="E119" s="5">
        <v>42479</v>
      </c>
      <c r="F119" s="6">
        <v>0.70833333333333337</v>
      </c>
      <c r="G119" s="5">
        <v>42481</v>
      </c>
      <c r="H119" s="6">
        <v>0.60416666666666663</v>
      </c>
      <c r="I119" s="3" t="s">
        <v>152</v>
      </c>
      <c r="J119" t="str">
        <f t="shared" si="2"/>
        <v>LC20160419</v>
      </c>
      <c r="K119" s="2" t="str">
        <f t="shared" si="3"/>
        <v>48 Hr</v>
      </c>
    </row>
    <row r="120" spans="1:11" x14ac:dyDescent="0.25">
      <c r="A120" s="3" t="s">
        <v>154</v>
      </c>
      <c r="B120" s="4">
        <v>20.75</v>
      </c>
      <c r="C120" s="3" t="s">
        <v>18</v>
      </c>
      <c r="D120" s="3" t="s">
        <v>32</v>
      </c>
      <c r="E120" s="5">
        <v>42479</v>
      </c>
      <c r="F120" s="6">
        <v>0.70833333333333337</v>
      </c>
      <c r="G120" s="5">
        <v>42481</v>
      </c>
      <c r="H120" s="6">
        <v>0.60416666666666663</v>
      </c>
      <c r="I120" s="3" t="s">
        <v>152</v>
      </c>
      <c r="J120" t="str">
        <f t="shared" si="2"/>
        <v>LC20160419</v>
      </c>
      <c r="K120" s="2" t="str">
        <f t="shared" si="3"/>
        <v>48 Hr</v>
      </c>
    </row>
    <row r="121" spans="1:11" x14ac:dyDescent="0.25">
      <c r="A121" s="3" t="s">
        <v>155</v>
      </c>
      <c r="B121" s="4">
        <v>20.75</v>
      </c>
      <c r="C121" s="3" t="s">
        <v>20</v>
      </c>
      <c r="D121" s="3" t="s">
        <v>32</v>
      </c>
      <c r="E121" s="5">
        <v>42479</v>
      </c>
      <c r="F121" s="6">
        <v>0.70833333333333337</v>
      </c>
      <c r="G121" s="5">
        <v>42481</v>
      </c>
      <c r="H121" s="6">
        <v>0.60416666666666663</v>
      </c>
      <c r="I121" s="3" t="s">
        <v>152</v>
      </c>
      <c r="J121" t="str">
        <f t="shared" si="2"/>
        <v>LC20160419</v>
      </c>
      <c r="K121" s="2" t="str">
        <f t="shared" si="3"/>
        <v>48 Hr</v>
      </c>
    </row>
    <row r="122" spans="1:11" x14ac:dyDescent="0.25">
      <c r="A122" s="3" t="s">
        <v>156</v>
      </c>
      <c r="B122" s="4">
        <v>20.75</v>
      </c>
      <c r="C122" s="3" t="s">
        <v>78</v>
      </c>
      <c r="D122" s="3"/>
      <c r="E122" s="5">
        <v>42479</v>
      </c>
      <c r="F122" s="6">
        <v>0.70833333333333337</v>
      </c>
      <c r="G122" s="5">
        <v>42481</v>
      </c>
      <c r="H122" s="6">
        <v>0.60763888888888895</v>
      </c>
      <c r="I122" s="3" t="s">
        <v>157</v>
      </c>
      <c r="J122" t="str">
        <f t="shared" si="2"/>
        <v>LC20160419</v>
      </c>
      <c r="K122" s="2" t="str">
        <f t="shared" si="3"/>
        <v>48 Hr</v>
      </c>
    </row>
    <row r="123" spans="1:11" x14ac:dyDescent="0.25">
      <c r="A123" s="3" t="s">
        <v>158</v>
      </c>
      <c r="B123" s="4">
        <v>20.75</v>
      </c>
      <c r="C123" s="3" t="s">
        <v>78</v>
      </c>
      <c r="D123" s="3"/>
      <c r="E123" s="5">
        <v>42479</v>
      </c>
      <c r="F123" s="6">
        <v>0.70833333333333337</v>
      </c>
      <c r="G123" s="5">
        <v>42481</v>
      </c>
      <c r="H123" s="6">
        <v>0.60763888888888895</v>
      </c>
      <c r="I123" s="3" t="s">
        <v>157</v>
      </c>
      <c r="J123" t="str">
        <f t="shared" si="2"/>
        <v>LC20160419</v>
      </c>
      <c r="K123" s="2" t="str">
        <f t="shared" si="3"/>
        <v>48 Hr</v>
      </c>
    </row>
    <row r="124" spans="1:11" x14ac:dyDescent="0.25">
      <c r="A124" s="3" t="s">
        <v>159</v>
      </c>
      <c r="B124" s="4">
        <v>20.75</v>
      </c>
      <c r="C124" s="3" t="s">
        <v>78</v>
      </c>
      <c r="D124" s="3"/>
      <c r="E124" s="5">
        <v>42479</v>
      </c>
      <c r="F124" s="6">
        <v>0.70833333333333337</v>
      </c>
      <c r="G124" s="5">
        <v>42481</v>
      </c>
      <c r="H124" s="6">
        <v>0.60763888888888895</v>
      </c>
      <c r="I124" s="3" t="s">
        <v>157</v>
      </c>
      <c r="J124" t="str">
        <f t="shared" si="2"/>
        <v>LC20160419</v>
      </c>
      <c r="K124" s="2" t="str">
        <f t="shared" si="3"/>
        <v>48 Hr</v>
      </c>
    </row>
    <row r="125" spans="1:11" x14ac:dyDescent="0.25">
      <c r="A125" s="3" t="s">
        <v>160</v>
      </c>
      <c r="B125" s="4">
        <v>20.75</v>
      </c>
      <c r="C125" s="3" t="s">
        <v>78</v>
      </c>
      <c r="D125" s="3"/>
      <c r="E125" s="5">
        <v>42479</v>
      </c>
      <c r="F125" s="6">
        <v>0.70833333333333337</v>
      </c>
      <c r="G125" s="5">
        <v>42481</v>
      </c>
      <c r="H125" s="6">
        <v>0.60763888888888895</v>
      </c>
      <c r="I125" s="3" t="s">
        <v>157</v>
      </c>
      <c r="J125" t="str">
        <f t="shared" si="2"/>
        <v>LC20160419</v>
      </c>
      <c r="K125" s="2" t="str">
        <f t="shared" si="3"/>
        <v>48 Hr</v>
      </c>
    </row>
    <row r="126" spans="1:11" x14ac:dyDescent="0.25">
      <c r="A126" s="3" t="s">
        <v>161</v>
      </c>
      <c r="B126" s="4">
        <v>20.75</v>
      </c>
      <c r="C126" s="3" t="s">
        <v>84</v>
      </c>
      <c r="D126" s="3"/>
      <c r="E126" s="5">
        <v>42479</v>
      </c>
      <c r="F126" s="6">
        <v>0.70833333333333337</v>
      </c>
      <c r="G126" s="5">
        <v>42481</v>
      </c>
      <c r="H126" s="6">
        <v>0.60763888888888895</v>
      </c>
      <c r="I126" s="3" t="s">
        <v>157</v>
      </c>
      <c r="J126" t="str">
        <f t="shared" si="2"/>
        <v>LC20160419</v>
      </c>
      <c r="K126" s="2" t="str">
        <f t="shared" si="3"/>
        <v>48 Hr</v>
      </c>
    </row>
    <row r="127" spans="1:11" x14ac:dyDescent="0.25">
      <c r="A127" s="3" t="s">
        <v>162</v>
      </c>
      <c r="B127" s="4">
        <v>20.75</v>
      </c>
      <c r="C127" s="3" t="s">
        <v>84</v>
      </c>
      <c r="D127" s="3"/>
      <c r="E127" s="5">
        <v>42479</v>
      </c>
      <c r="F127" s="6">
        <v>0.70833333333333337</v>
      </c>
      <c r="G127" s="5">
        <v>42481</v>
      </c>
      <c r="H127" s="6">
        <v>0.60763888888888895</v>
      </c>
      <c r="I127" s="3" t="s">
        <v>157</v>
      </c>
      <c r="J127" t="str">
        <f t="shared" ref="J127:J145" si="4">CONCATENATE("LC",TEXT(E$2,"yyyymmdd"))</f>
        <v>LC20160419</v>
      </c>
      <c r="K127" s="2" t="str">
        <f t="shared" ref="K127:K145" si="5">IF(AND(INT((TEXT(G127,"mm/dd/yyyy")&amp;TEXT(H127," hh:mm"))-(TEXT(E127,"mm/dd/yyyy")&amp;TEXT(F127," hh:mm")))*24+HOUR((TEXT(G127,"mm/dd/yyyy")&amp;TEXT(H127," hh:mm"))-(TEXT(E127,"mm/dd/yyyy")&amp;TEXT(F127," hh:mm")))&gt;=20,INT((TEXT(G127,"mm/dd/yyyy")&amp;TEXT(H127," hh:mm"))-(TEXT(E127,"mm/dd/yyyy")&amp;TEXT(F127," hh:mm")))*24+HOUR((TEXT(G127,"mm/dd/yyyy")&amp;TEXT(H127," hh:mm"))-(TEXT(E127,"mm/dd/yyyy")&amp;TEXT(F127," hh:mm")))&lt;=28),"24 Hr",IF(AND(INT((TEXT(G127,"mm/dd/yyyy")&amp;TEXT(H127," hh:mm"))-(TEXT(E127,"mm/dd/yyyy")&amp;TEXT(F127," hh:mm")))*24+HOUR((TEXT(G127,"mm/dd/yyyy")&amp;TEXT(H127," hh:mm"))-(TEXT(E127,"mm/dd/yyyy")&amp;TEXT(F127," hh:mm")))&gt;=40,INT((TEXT(G127,"mm/dd/yyyy")&amp;TEXT(H127," hh:mm"))-(TEXT(E127,"mm/dd/yyyy")&amp;TEXT(F127," hh:mm")))*24+HOUR((TEXT(G127,"mm/dd/yyyy")&amp;TEXT(H127," hh:mm"))-(TEXT(E127,"mm/dd/yyyy")&amp;TEXT(F127," hh:mm")))&lt;=56),"48 Hr","Other"))</f>
        <v>48 Hr</v>
      </c>
    </row>
    <row r="128" spans="1:11" x14ac:dyDescent="0.25">
      <c r="A128" s="3" t="s">
        <v>163</v>
      </c>
      <c r="B128" s="4">
        <v>20.75</v>
      </c>
      <c r="C128" s="3" t="s">
        <v>84</v>
      </c>
      <c r="D128" s="3"/>
      <c r="E128" s="5">
        <v>42479</v>
      </c>
      <c r="F128" s="6">
        <v>0.70833333333333337</v>
      </c>
      <c r="G128" s="5">
        <v>42481</v>
      </c>
      <c r="H128" s="6">
        <v>0.60763888888888895</v>
      </c>
      <c r="I128" s="3" t="s">
        <v>157</v>
      </c>
      <c r="J128" t="str">
        <f t="shared" si="4"/>
        <v>LC20160419</v>
      </c>
      <c r="K128" s="2" t="str">
        <f t="shared" si="5"/>
        <v>48 Hr</v>
      </c>
    </row>
    <row r="129" spans="1:11" x14ac:dyDescent="0.25">
      <c r="A129" s="3" t="s">
        <v>164</v>
      </c>
      <c r="B129" s="4">
        <v>20.75</v>
      </c>
      <c r="C129" s="3" t="s">
        <v>84</v>
      </c>
      <c r="D129" s="3"/>
      <c r="E129" s="5">
        <v>42479</v>
      </c>
      <c r="F129" s="6">
        <v>0.70833333333333337</v>
      </c>
      <c r="G129" s="5">
        <v>42481</v>
      </c>
      <c r="H129" s="6">
        <v>0.60763888888888895</v>
      </c>
      <c r="I129" s="3" t="s">
        <v>157</v>
      </c>
      <c r="J129" t="str">
        <f t="shared" si="4"/>
        <v>LC20160419</v>
      </c>
      <c r="K129" s="2" t="str">
        <f t="shared" si="5"/>
        <v>48 Hr</v>
      </c>
    </row>
    <row r="130" spans="1:11" x14ac:dyDescent="0.25">
      <c r="A130" s="3" t="s">
        <v>165</v>
      </c>
      <c r="B130" s="4">
        <v>16.2</v>
      </c>
      <c r="C130" s="3" t="s">
        <v>78</v>
      </c>
      <c r="D130" s="3"/>
      <c r="E130" s="5">
        <v>42479</v>
      </c>
      <c r="F130" s="6">
        <v>0.59027777777777779</v>
      </c>
      <c r="G130" s="5">
        <v>42481</v>
      </c>
      <c r="H130" s="6">
        <v>0.44444444444444442</v>
      </c>
      <c r="I130" s="3" t="s">
        <v>166</v>
      </c>
      <c r="J130" t="str">
        <f t="shared" si="4"/>
        <v>LC20160419</v>
      </c>
      <c r="K130" s="2" t="str">
        <f t="shared" si="5"/>
        <v>48 Hr</v>
      </c>
    </row>
    <row r="131" spans="1:11" x14ac:dyDescent="0.25">
      <c r="A131" s="3" t="s">
        <v>167</v>
      </c>
      <c r="B131" s="4">
        <v>16.2</v>
      </c>
      <c r="C131" s="3" t="s">
        <v>78</v>
      </c>
      <c r="D131" s="3"/>
      <c r="E131" s="5">
        <v>42479</v>
      </c>
      <c r="F131" s="6">
        <v>0.59027777777777779</v>
      </c>
      <c r="G131" s="5">
        <v>42481</v>
      </c>
      <c r="H131" s="6">
        <v>0.44444444444444442</v>
      </c>
      <c r="I131" s="3" t="s">
        <v>166</v>
      </c>
      <c r="J131" t="str">
        <f t="shared" si="4"/>
        <v>LC20160419</v>
      </c>
      <c r="K131" s="2" t="str">
        <f t="shared" si="5"/>
        <v>48 Hr</v>
      </c>
    </row>
    <row r="132" spans="1:11" x14ac:dyDescent="0.25">
      <c r="A132" s="3" t="s">
        <v>168</v>
      </c>
      <c r="B132" s="4">
        <v>16.2</v>
      </c>
      <c r="C132" s="3" t="s">
        <v>78</v>
      </c>
      <c r="D132" s="3"/>
      <c r="E132" s="5">
        <v>42479</v>
      </c>
      <c r="F132" s="6">
        <v>0.59027777777777779</v>
      </c>
      <c r="G132" s="5">
        <v>42481</v>
      </c>
      <c r="H132" s="6">
        <v>0.44444444444444442</v>
      </c>
      <c r="I132" s="3" t="s">
        <v>166</v>
      </c>
      <c r="J132" t="str">
        <f t="shared" si="4"/>
        <v>LC20160419</v>
      </c>
      <c r="K132" s="2" t="str">
        <f t="shared" si="5"/>
        <v>48 Hr</v>
      </c>
    </row>
    <row r="133" spans="1:11" x14ac:dyDescent="0.25">
      <c r="A133" s="3" t="s">
        <v>169</v>
      </c>
      <c r="B133" s="4">
        <v>16.2</v>
      </c>
      <c r="C133" s="3" t="s">
        <v>78</v>
      </c>
      <c r="D133" s="3"/>
      <c r="E133" s="5">
        <v>42479</v>
      </c>
      <c r="F133" s="6">
        <v>0.59027777777777779</v>
      </c>
      <c r="G133" s="5">
        <v>42481</v>
      </c>
      <c r="H133" s="6">
        <v>0.44444444444444442</v>
      </c>
      <c r="I133" s="3" t="s">
        <v>166</v>
      </c>
      <c r="J133" t="str">
        <f t="shared" si="4"/>
        <v>LC20160419</v>
      </c>
      <c r="K133" s="2" t="str">
        <f t="shared" si="5"/>
        <v>48 Hr</v>
      </c>
    </row>
    <row r="134" spans="1:11" x14ac:dyDescent="0.25">
      <c r="A134" s="3" t="s">
        <v>170</v>
      </c>
      <c r="B134" s="4">
        <v>16.2</v>
      </c>
      <c r="C134" s="3" t="s">
        <v>84</v>
      </c>
      <c r="D134" s="3"/>
      <c r="E134" s="5">
        <v>42479</v>
      </c>
      <c r="F134" s="6">
        <v>0.59027777777777779</v>
      </c>
      <c r="G134" s="5">
        <v>42481</v>
      </c>
      <c r="H134" s="6">
        <v>0.44444444444444442</v>
      </c>
      <c r="I134" s="3" t="s">
        <v>166</v>
      </c>
      <c r="J134" t="str">
        <f t="shared" si="4"/>
        <v>LC20160419</v>
      </c>
      <c r="K134" s="2" t="str">
        <f t="shared" si="5"/>
        <v>48 Hr</v>
      </c>
    </row>
    <row r="135" spans="1:11" x14ac:dyDescent="0.25">
      <c r="A135" s="3" t="s">
        <v>171</v>
      </c>
      <c r="B135" s="4">
        <v>16.2</v>
      </c>
      <c r="C135" s="3" t="s">
        <v>84</v>
      </c>
      <c r="D135" s="3"/>
      <c r="E135" s="5">
        <v>42479</v>
      </c>
      <c r="F135" s="6">
        <v>0.59027777777777779</v>
      </c>
      <c r="G135" s="5">
        <v>42481</v>
      </c>
      <c r="H135" s="6">
        <v>0.44444444444444442</v>
      </c>
      <c r="I135" s="3" t="s">
        <v>166</v>
      </c>
      <c r="J135" t="str">
        <f t="shared" si="4"/>
        <v>LC20160419</v>
      </c>
      <c r="K135" s="2" t="str">
        <f t="shared" si="5"/>
        <v>48 Hr</v>
      </c>
    </row>
    <row r="136" spans="1:11" x14ac:dyDescent="0.25">
      <c r="A136" s="3" t="s">
        <v>172</v>
      </c>
      <c r="B136" s="4">
        <v>16.2</v>
      </c>
      <c r="C136" s="3" t="s">
        <v>84</v>
      </c>
      <c r="D136" s="3"/>
      <c r="E136" s="5">
        <v>42479</v>
      </c>
      <c r="F136" s="6">
        <v>0.59027777777777779</v>
      </c>
      <c r="G136" s="5">
        <v>42481</v>
      </c>
      <c r="H136" s="6">
        <v>0.44444444444444442</v>
      </c>
      <c r="I136" s="3" t="s">
        <v>166</v>
      </c>
      <c r="J136" t="str">
        <f t="shared" si="4"/>
        <v>LC20160419</v>
      </c>
      <c r="K136" s="2" t="str">
        <f t="shared" si="5"/>
        <v>48 Hr</v>
      </c>
    </row>
    <row r="137" spans="1:11" x14ac:dyDescent="0.25">
      <c r="A137" s="3" t="s">
        <v>173</v>
      </c>
      <c r="B137" s="4">
        <v>16.2</v>
      </c>
      <c r="C137" s="3" t="s">
        <v>84</v>
      </c>
      <c r="D137" s="3"/>
      <c r="E137" s="5">
        <v>42479</v>
      </c>
      <c r="F137" s="6">
        <v>0.59027777777777779</v>
      </c>
      <c r="G137" s="5">
        <v>42481</v>
      </c>
      <c r="H137" s="6">
        <v>0.44444444444444442</v>
      </c>
      <c r="I137" s="3" t="s">
        <v>166</v>
      </c>
      <c r="J137" t="str">
        <f t="shared" si="4"/>
        <v>LC20160419</v>
      </c>
      <c r="K137" s="2" t="str">
        <f t="shared" si="5"/>
        <v>48 Hr</v>
      </c>
    </row>
    <row r="138" spans="1:11" x14ac:dyDescent="0.25">
      <c r="A138" s="3" t="s">
        <v>174</v>
      </c>
      <c r="B138" s="4">
        <v>10.5</v>
      </c>
      <c r="C138" s="3" t="s">
        <v>78</v>
      </c>
      <c r="D138" s="3"/>
      <c r="E138" s="5">
        <v>42479</v>
      </c>
      <c r="F138" s="6">
        <v>0.44722222222222219</v>
      </c>
      <c r="G138" s="5">
        <v>42481</v>
      </c>
      <c r="H138" s="6">
        <v>0.30902777777777779</v>
      </c>
      <c r="I138" s="3" t="s">
        <v>175</v>
      </c>
      <c r="J138" t="str">
        <f t="shared" si="4"/>
        <v>LC20160419</v>
      </c>
      <c r="K138" s="2" t="str">
        <f t="shared" si="5"/>
        <v>48 Hr</v>
      </c>
    </row>
    <row r="139" spans="1:11" x14ac:dyDescent="0.25">
      <c r="A139" s="3" t="s">
        <v>176</v>
      </c>
      <c r="B139" s="4">
        <v>10.5</v>
      </c>
      <c r="C139" s="3" t="s">
        <v>78</v>
      </c>
      <c r="D139" s="3"/>
      <c r="E139" s="5">
        <v>42479</v>
      </c>
      <c r="F139" s="6">
        <v>0.44722222222222219</v>
      </c>
      <c r="G139" s="5">
        <v>42481</v>
      </c>
      <c r="H139" s="6">
        <v>0.30902777777777779</v>
      </c>
      <c r="I139" s="3" t="s">
        <v>175</v>
      </c>
      <c r="J139" t="str">
        <f t="shared" si="4"/>
        <v>LC20160419</v>
      </c>
      <c r="K139" s="2" t="str">
        <f t="shared" si="5"/>
        <v>48 Hr</v>
      </c>
    </row>
    <row r="140" spans="1:11" x14ac:dyDescent="0.25">
      <c r="A140" s="3" t="s">
        <v>177</v>
      </c>
      <c r="B140" s="4">
        <v>10.5</v>
      </c>
      <c r="C140" s="3" t="s">
        <v>78</v>
      </c>
      <c r="D140" s="3"/>
      <c r="E140" s="5">
        <v>42479</v>
      </c>
      <c r="F140" s="6">
        <v>0.44722222222222219</v>
      </c>
      <c r="G140" s="5">
        <v>42481</v>
      </c>
      <c r="H140" s="6">
        <v>0.30902777777777779</v>
      </c>
      <c r="I140" s="3" t="s">
        <v>175</v>
      </c>
      <c r="J140" t="str">
        <f t="shared" si="4"/>
        <v>LC20160419</v>
      </c>
      <c r="K140" s="2" t="str">
        <f t="shared" si="5"/>
        <v>48 Hr</v>
      </c>
    </row>
    <row r="141" spans="1:11" x14ac:dyDescent="0.25">
      <c r="A141" s="3" t="s">
        <v>178</v>
      </c>
      <c r="B141" s="4">
        <v>10.5</v>
      </c>
      <c r="C141" s="3" t="s">
        <v>78</v>
      </c>
      <c r="D141" s="3"/>
      <c r="E141" s="5">
        <v>42479</v>
      </c>
      <c r="F141" s="6">
        <v>0.44722222222222219</v>
      </c>
      <c r="G141" s="5">
        <v>42481</v>
      </c>
      <c r="H141" s="6">
        <v>0.30902777777777779</v>
      </c>
      <c r="I141" s="3" t="s">
        <v>175</v>
      </c>
      <c r="J141" t="str">
        <f t="shared" si="4"/>
        <v>LC20160419</v>
      </c>
      <c r="K141" s="2" t="str">
        <f t="shared" si="5"/>
        <v>48 Hr</v>
      </c>
    </row>
    <row r="142" spans="1:11" x14ac:dyDescent="0.25">
      <c r="A142" s="3" t="s">
        <v>179</v>
      </c>
      <c r="B142" s="4">
        <v>10.5</v>
      </c>
      <c r="C142" s="3" t="s">
        <v>84</v>
      </c>
      <c r="D142" s="3"/>
      <c r="E142" s="5">
        <v>42479</v>
      </c>
      <c r="F142" s="6">
        <v>0.44722222222222219</v>
      </c>
      <c r="G142" s="5">
        <v>42481</v>
      </c>
      <c r="H142" s="6">
        <v>0.30902777777777779</v>
      </c>
      <c r="I142" s="3" t="s">
        <v>175</v>
      </c>
      <c r="J142" t="str">
        <f t="shared" si="4"/>
        <v>LC20160419</v>
      </c>
      <c r="K142" s="2" t="str">
        <f t="shared" si="5"/>
        <v>48 Hr</v>
      </c>
    </row>
    <row r="143" spans="1:11" x14ac:dyDescent="0.25">
      <c r="A143" s="3" t="s">
        <v>180</v>
      </c>
      <c r="B143" s="4">
        <v>10.5</v>
      </c>
      <c r="C143" s="3" t="s">
        <v>84</v>
      </c>
      <c r="D143" s="3"/>
      <c r="E143" s="5">
        <v>42479</v>
      </c>
      <c r="F143" s="6">
        <v>0.44722222222222219</v>
      </c>
      <c r="G143" s="5">
        <v>42481</v>
      </c>
      <c r="H143" s="6">
        <v>0.30902777777777779</v>
      </c>
      <c r="I143" s="3" t="s">
        <v>175</v>
      </c>
      <c r="J143" t="str">
        <f t="shared" si="4"/>
        <v>LC20160419</v>
      </c>
      <c r="K143" s="2" t="str">
        <f t="shared" si="5"/>
        <v>48 Hr</v>
      </c>
    </row>
    <row r="144" spans="1:11" x14ac:dyDescent="0.25">
      <c r="A144" s="3" t="s">
        <v>181</v>
      </c>
      <c r="B144" s="4">
        <v>10.5</v>
      </c>
      <c r="C144" s="3" t="s">
        <v>84</v>
      </c>
      <c r="D144" s="3"/>
      <c r="E144" s="5">
        <v>42479</v>
      </c>
      <c r="F144" s="6">
        <v>0.44722222222222219</v>
      </c>
      <c r="G144" s="5">
        <v>42481</v>
      </c>
      <c r="H144" s="6">
        <v>0.30902777777777779</v>
      </c>
      <c r="I144" s="3" t="s">
        <v>175</v>
      </c>
      <c r="J144" t="str">
        <f t="shared" si="4"/>
        <v>LC20160419</v>
      </c>
      <c r="K144" s="2" t="str">
        <f t="shared" si="5"/>
        <v>48 Hr</v>
      </c>
    </row>
    <row r="145" spans="1:11" x14ac:dyDescent="0.25">
      <c r="A145" s="3" t="s">
        <v>182</v>
      </c>
      <c r="B145" s="4">
        <v>10.5</v>
      </c>
      <c r="C145" s="3" t="s">
        <v>84</v>
      </c>
      <c r="D145" s="3"/>
      <c r="E145" s="5">
        <v>42479</v>
      </c>
      <c r="F145" s="6">
        <v>0.44722222222222219</v>
      </c>
      <c r="G145" s="5">
        <v>42481</v>
      </c>
      <c r="H145" s="6">
        <v>0.30902777777777779</v>
      </c>
      <c r="I145" s="3" t="s">
        <v>175</v>
      </c>
      <c r="J145" t="str">
        <f t="shared" si="4"/>
        <v>LC20160419</v>
      </c>
      <c r="K145" s="2" t="str">
        <f t="shared" si="5"/>
        <v>48 Hr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2016-05-10T16:53:54Z</dcterms:created>
  <dcterms:modified xsi:type="dcterms:W3CDTF">2016-05-10T16:55:42Z</dcterms:modified>
</cp:coreProperties>
</file>