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3395" windowHeight="10995"/>
  </bookViews>
  <sheets>
    <sheet name="PredatorEffectModels" sheetId="1" r:id="rId1"/>
  </sheets>
  <calcPr calcId="145621"/>
</workbook>
</file>

<file path=xl/calcChain.xml><?xml version="1.0" encoding="utf-8"?>
<calcChain xmlns="http://schemas.openxmlformats.org/spreadsheetml/2006/main">
  <c r="G52" i="1" l="1"/>
  <c r="F52" i="1"/>
  <c r="E52" i="1"/>
  <c r="D52" i="1"/>
  <c r="C52" i="1"/>
  <c r="G51" i="1"/>
  <c r="F51" i="1"/>
  <c r="E51" i="1"/>
  <c r="D51" i="1"/>
  <c r="C51" i="1"/>
  <c r="B51" i="1"/>
  <c r="B52" i="1" s="1"/>
  <c r="F24" i="1" l="1"/>
  <c r="F25" i="1" s="1"/>
  <c r="I24" i="1"/>
  <c r="I25" i="1" s="1"/>
  <c r="E24" i="1"/>
  <c r="E25" i="1" s="1"/>
  <c r="D24" i="1"/>
  <c r="D25" i="1" s="1"/>
  <c r="H24" i="1"/>
  <c r="H25" i="1" s="1"/>
  <c r="G24" i="1"/>
  <c r="G25" i="1" s="1"/>
</calcChain>
</file>

<file path=xl/sharedStrings.xml><?xml version="1.0" encoding="utf-8"?>
<sst xmlns="http://schemas.openxmlformats.org/spreadsheetml/2006/main" count="236" uniqueCount="18">
  <si>
    <t>df</t>
  </si>
  <si>
    <t>AICc</t>
  </si>
  <si>
    <t>+</t>
  </si>
  <si>
    <t>*</t>
  </si>
  <si>
    <t>Sums:</t>
  </si>
  <si>
    <t>% of models:</t>
  </si>
  <si>
    <t>Model</t>
  </si>
  <si>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Times New Roman"/>
        <family val="1"/>
      </rPr>
      <t>0</t>
    </r>
  </si>
  <si>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Times New Roman"/>
        <family val="1"/>
      </rPr>
      <t>1</t>
    </r>
  </si>
  <si>
    <t>Study region</t>
  </si>
  <si>
    <t>Stream order</t>
  </si>
  <si>
    <t>Channel geomorphology</t>
  </si>
  <si>
    <t>Bank type</t>
  </si>
  <si>
    <t>Floodplain vegetation</t>
  </si>
  <si>
    <t>Predator group</t>
  </si>
  <si>
    <r>
      <t>Adjusted R</t>
    </r>
    <r>
      <rPr>
        <vertAlign val="superscript"/>
        <sz val="12"/>
        <color theme="1"/>
        <rFont val="Times New Roman"/>
        <family val="1"/>
      </rPr>
      <t>2</t>
    </r>
  </si>
  <si>
    <r>
      <rPr>
        <sz val="12"/>
        <color theme="1"/>
        <rFont val="Symbol"/>
        <family val="1"/>
        <charset val="2"/>
      </rPr>
      <t>D</t>
    </r>
    <r>
      <rPr>
        <vertAlign val="subscript"/>
        <sz val="12"/>
        <color theme="1"/>
        <rFont val="Times New Roman"/>
        <family val="1"/>
      </rPr>
      <t>i</t>
    </r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</si>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</sst>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2" fontId="18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11" xfId="0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9" fontId="18" fillId="0" borderId="11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164" fontId="18" fillId="0" borderId="10" xfId="0" applyNumberFormat="1" applyFont="1" applyBorder="1" applyAlignment="1">
      <alignment horizontal="center" wrapText="1"/>
    </xf>
    <xf numFmtId="2" fontId="18" fillId="0" borderId="10" xfId="0" applyNumberFormat="1" applyFont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11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 wrapText="1"/>
    </xf>
    <xf numFmtId="166" fontId="18" fillId="0" borderId="0" xfId="0" applyNumberFormat="1" applyFont="1" applyAlignment="1">
      <alignment horizontal="center"/>
    </xf>
    <xf numFmtId="166" fontId="18" fillId="0" borderId="11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 wrapText="1"/>
    </xf>
    <xf numFmtId="165" fontId="18" fillId="0" borderId="0" xfId="0" applyNumberFormat="1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18" fillId="0" borderId="11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P44" sqref="P44"/>
    </sheetView>
  </sheetViews>
  <sheetFormatPr defaultRowHeight="15.75" x14ac:dyDescent="0.25"/>
  <cols>
    <col min="1" max="1" width="6.7109375" style="5" bestFit="1" customWidth="1"/>
    <col min="2" max="3" width="8.140625" style="5" bestFit="1" customWidth="1"/>
    <col min="4" max="4" width="6.28515625" style="5" bestFit="1" customWidth="1"/>
    <col min="5" max="5" width="7.140625" style="5" bestFit="1" customWidth="1"/>
    <col min="6" max="6" width="14.5703125" style="5" bestFit="1" customWidth="1"/>
    <col min="7" max="7" width="5.5703125" style="5" bestFit="1" customWidth="1"/>
    <col min="8" max="8" width="10.140625" style="5" bestFit="1" customWidth="1"/>
    <col min="9" max="9" width="8.5703125" style="5" bestFit="1" customWidth="1"/>
    <col min="10" max="10" width="8.85546875" style="5" bestFit="1" customWidth="1"/>
    <col min="11" max="11" width="3.28515625" style="3" bestFit="1" customWidth="1"/>
    <col min="12" max="12" width="8.42578125" style="20" bestFit="1" customWidth="1"/>
    <col min="13" max="13" width="5" style="7" bestFit="1" customWidth="1"/>
    <col min="14" max="14" width="7.28515625" style="23" bestFit="1" customWidth="1"/>
    <col min="15" max="16384" width="9.140625" style="5"/>
  </cols>
  <sheetData>
    <row r="1" spans="1:14" ht="36.75" thickTop="1" x14ac:dyDescent="0.35">
      <c r="A1" s="14" t="s">
        <v>6</v>
      </c>
      <c r="B1" s="15" t="s">
        <v>7</v>
      </c>
      <c r="C1" s="15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5" t="s">
        <v>15</v>
      </c>
      <c r="K1" s="14" t="s">
        <v>0</v>
      </c>
      <c r="L1" s="25" t="s">
        <v>1</v>
      </c>
      <c r="M1" s="16" t="s">
        <v>16</v>
      </c>
      <c r="N1" s="22" t="s">
        <v>17</v>
      </c>
    </row>
    <row r="2" spans="1:14" x14ac:dyDescent="0.25">
      <c r="A2" s="5">
        <v>1</v>
      </c>
      <c r="B2" s="6">
        <v>-1.8959586020530199</v>
      </c>
      <c r="C2" s="6">
        <v>-0.118794785745844</v>
      </c>
      <c r="D2" s="5" t="s">
        <v>3</v>
      </c>
      <c r="E2" s="5" t="s">
        <v>2</v>
      </c>
      <c r="H2" s="5" t="s">
        <v>2</v>
      </c>
      <c r="I2" s="5" t="s">
        <v>3</v>
      </c>
      <c r="J2" s="6">
        <v>0.249220220400375</v>
      </c>
      <c r="K2" s="3">
        <v>19</v>
      </c>
      <c r="L2" s="20">
        <v>1729.07064775954</v>
      </c>
      <c r="M2" s="20">
        <v>0</v>
      </c>
      <c r="N2" s="23">
        <v>8.6107115536026596E-2</v>
      </c>
    </row>
    <row r="3" spans="1:14" x14ac:dyDescent="0.25">
      <c r="A3" s="5">
        <v>2</v>
      </c>
      <c r="B3" s="6">
        <v>-1.9211372605683601</v>
      </c>
      <c r="C3" s="6">
        <v>-0.10122868249993699</v>
      </c>
      <c r="D3" s="5" t="s">
        <v>2</v>
      </c>
      <c r="E3" s="5" t="s">
        <v>2</v>
      </c>
      <c r="H3" s="5" t="s">
        <v>2</v>
      </c>
      <c r="I3" s="5" t="s">
        <v>3</v>
      </c>
      <c r="J3" s="6">
        <v>0.24160216230982201</v>
      </c>
      <c r="K3" s="3">
        <v>16</v>
      </c>
      <c r="L3" s="20">
        <v>1729.1723117040101</v>
      </c>
      <c r="M3" s="20">
        <v>0.10166394446855501</v>
      </c>
      <c r="N3" s="23">
        <v>8.18395054289663E-2</v>
      </c>
    </row>
    <row r="4" spans="1:14" x14ac:dyDescent="0.25">
      <c r="A4" s="5">
        <v>3</v>
      </c>
      <c r="B4" s="6">
        <v>-1.9881084466033201</v>
      </c>
      <c r="C4" s="6">
        <v>-4.68061624916951E-2</v>
      </c>
      <c r="D4" s="5" t="s">
        <v>2</v>
      </c>
      <c r="E4" s="5" t="s">
        <v>3</v>
      </c>
      <c r="H4" s="5" t="s">
        <v>2</v>
      </c>
      <c r="I4" s="5" t="s">
        <v>3</v>
      </c>
      <c r="J4" s="6">
        <v>0.24907453799966001</v>
      </c>
      <c r="K4" s="3">
        <v>19</v>
      </c>
      <c r="L4" s="20">
        <v>1729.1940477775699</v>
      </c>
      <c r="M4" s="20">
        <v>0.123400018022949</v>
      </c>
      <c r="N4" s="23">
        <v>8.095488641727E-2</v>
      </c>
    </row>
    <row r="5" spans="1:14" x14ac:dyDescent="0.25">
      <c r="A5" s="5">
        <v>4</v>
      </c>
      <c r="B5" s="6">
        <v>-2.52449419880283</v>
      </c>
      <c r="C5" s="6">
        <v>-0.12157390898489701</v>
      </c>
      <c r="D5" s="5" t="s">
        <v>3</v>
      </c>
      <c r="E5" s="5" t="s">
        <v>2</v>
      </c>
      <c r="F5" s="5" t="s">
        <v>2</v>
      </c>
      <c r="H5" s="5" t="s">
        <v>2</v>
      </c>
      <c r="I5" s="5" t="s">
        <v>3</v>
      </c>
      <c r="J5" s="6">
        <v>0.25601504082196902</v>
      </c>
      <c r="K5" s="3">
        <v>22</v>
      </c>
      <c r="L5" s="20">
        <v>1729.6690488476299</v>
      </c>
      <c r="M5" s="20">
        <v>0.59840108808657499</v>
      </c>
      <c r="N5" s="23">
        <v>6.3840737581550594E-2</v>
      </c>
    </row>
    <row r="6" spans="1:14" x14ac:dyDescent="0.25">
      <c r="A6" s="5">
        <v>5</v>
      </c>
      <c r="B6" s="6">
        <v>-2.9567102263210301</v>
      </c>
      <c r="C6" s="6">
        <v>-0.12683058943011599</v>
      </c>
      <c r="D6" s="5" t="s">
        <v>3</v>
      </c>
      <c r="E6" s="5" t="s">
        <v>2</v>
      </c>
      <c r="F6" s="5" t="s">
        <v>2</v>
      </c>
      <c r="I6" s="5" t="s">
        <v>3</v>
      </c>
      <c r="J6" s="6">
        <v>0.249866884237092</v>
      </c>
      <c r="K6" s="3">
        <v>20</v>
      </c>
      <c r="L6" s="20">
        <v>1730.6424529522801</v>
      </c>
      <c r="M6" s="20">
        <v>1.57180519274152</v>
      </c>
      <c r="N6" s="23">
        <v>3.9239718243916401E-2</v>
      </c>
    </row>
    <row r="7" spans="1:14" x14ac:dyDescent="0.25">
      <c r="A7" s="5">
        <v>6</v>
      </c>
      <c r="B7" s="6">
        <v>-2.5650361236807</v>
      </c>
      <c r="C7" s="6">
        <v>-4.6626493767317902E-2</v>
      </c>
      <c r="D7" s="5" t="s">
        <v>2</v>
      </c>
      <c r="E7" s="5" t="s">
        <v>3</v>
      </c>
      <c r="F7" s="5" t="s">
        <v>2</v>
      </c>
      <c r="H7" s="5" t="s">
        <v>2</v>
      </c>
      <c r="I7" s="5" t="s">
        <v>3</v>
      </c>
      <c r="J7" s="6">
        <v>0.254858687142624</v>
      </c>
      <c r="K7" s="3">
        <v>22</v>
      </c>
      <c r="L7" s="20">
        <v>1730.6560697866801</v>
      </c>
      <c r="M7" s="20">
        <v>1.5854220271357899</v>
      </c>
      <c r="N7" s="23">
        <v>3.8973465280543199E-2</v>
      </c>
    </row>
    <row r="8" spans="1:14" x14ac:dyDescent="0.25">
      <c r="A8" s="5">
        <v>7</v>
      </c>
      <c r="B8" s="6">
        <v>-2.4711337120072399</v>
      </c>
      <c r="C8" s="6">
        <v>-0.10059971223499201</v>
      </c>
      <c r="D8" s="5" t="s">
        <v>2</v>
      </c>
      <c r="E8" s="5" t="s">
        <v>2</v>
      </c>
      <c r="F8" s="5" t="s">
        <v>2</v>
      </c>
      <c r="H8" s="5" t="s">
        <v>2</v>
      </c>
      <c r="I8" s="5" t="s">
        <v>3</v>
      </c>
      <c r="J8" s="6">
        <v>0.24694267567956099</v>
      </c>
      <c r="K8" s="3">
        <v>19</v>
      </c>
      <c r="L8" s="20">
        <v>1730.99734690433</v>
      </c>
      <c r="M8" s="20">
        <v>1.92669914478302</v>
      </c>
      <c r="N8" s="23">
        <v>3.2859551980389499E-2</v>
      </c>
    </row>
    <row r="9" spans="1:14" x14ac:dyDescent="0.25">
      <c r="A9" s="5">
        <v>8</v>
      </c>
      <c r="B9" s="6">
        <v>-1.7883167091927299</v>
      </c>
      <c r="C9" s="6">
        <v>-0.131319870628752</v>
      </c>
      <c r="D9" s="5" t="s">
        <v>3</v>
      </c>
      <c r="E9" s="5" t="s">
        <v>2</v>
      </c>
      <c r="G9" s="5" t="s">
        <v>2</v>
      </c>
      <c r="H9" s="5" t="s">
        <v>2</v>
      </c>
      <c r="I9" s="5" t="s">
        <v>3</v>
      </c>
      <c r="J9" s="6">
        <v>0.253929379652508</v>
      </c>
      <c r="K9" s="3">
        <v>22</v>
      </c>
      <c r="L9" s="20">
        <v>1731.4482821428301</v>
      </c>
      <c r="M9" s="20">
        <v>2.37763438328966</v>
      </c>
      <c r="N9" s="23">
        <v>2.6226618257955799E-2</v>
      </c>
    </row>
    <row r="10" spans="1:14" x14ac:dyDescent="0.25">
      <c r="A10" s="5">
        <v>9</v>
      </c>
      <c r="B10" s="6">
        <v>-2.5215003189310301</v>
      </c>
      <c r="C10" s="6">
        <v>-0.13441403133759799</v>
      </c>
      <c r="D10" s="5" t="s">
        <v>3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3</v>
      </c>
      <c r="J10" s="6">
        <v>0.26115074370171698</v>
      </c>
      <c r="K10" s="3">
        <v>25</v>
      </c>
      <c r="L10" s="20">
        <v>1731.7037227829601</v>
      </c>
      <c r="M10" s="20">
        <v>2.6330750234160401</v>
      </c>
      <c r="N10" s="23">
        <v>2.3082033376771099E-2</v>
      </c>
    </row>
    <row r="11" spans="1:14" x14ac:dyDescent="0.25">
      <c r="A11" s="5">
        <v>10</v>
      </c>
      <c r="B11" s="6">
        <v>-1.91846734290517</v>
      </c>
      <c r="C11" s="6">
        <v>-4.6273532352973303E-2</v>
      </c>
      <c r="D11" s="5" t="s">
        <v>2</v>
      </c>
      <c r="E11" s="5" t="s">
        <v>3</v>
      </c>
      <c r="G11" s="5" t="s">
        <v>2</v>
      </c>
      <c r="H11" s="5" t="s">
        <v>2</v>
      </c>
      <c r="I11" s="5" t="s">
        <v>3</v>
      </c>
      <c r="J11" s="6">
        <v>0.25355024756918798</v>
      </c>
      <c r="K11" s="3">
        <v>22</v>
      </c>
      <c r="L11" s="20">
        <v>1731.7712250920799</v>
      </c>
      <c r="M11" s="20">
        <v>2.7005773325417999</v>
      </c>
      <c r="N11" s="23">
        <v>2.2315988272044299E-2</v>
      </c>
    </row>
    <row r="12" spans="1:14" x14ac:dyDescent="0.25">
      <c r="A12" s="5">
        <v>11</v>
      </c>
      <c r="B12" s="6">
        <v>-1.84704783762324</v>
      </c>
      <c r="C12" s="6">
        <v>-0.101683632117456</v>
      </c>
      <c r="D12" s="5" t="s">
        <v>2</v>
      </c>
      <c r="E12" s="5" t="s">
        <v>2</v>
      </c>
      <c r="G12" s="5" t="s">
        <v>2</v>
      </c>
      <c r="H12" s="5" t="s">
        <v>2</v>
      </c>
      <c r="I12" s="5" t="s">
        <v>3</v>
      </c>
      <c r="J12" s="6">
        <v>0.24593749281673299</v>
      </c>
      <c r="K12" s="3">
        <v>19</v>
      </c>
      <c r="L12" s="20">
        <v>1731.84599720454</v>
      </c>
      <c r="M12" s="20">
        <v>2.7753494449953</v>
      </c>
      <c r="N12" s="23">
        <v>2.1497084648950102E-2</v>
      </c>
    </row>
    <row r="13" spans="1:14" x14ac:dyDescent="0.25">
      <c r="A13" s="5">
        <v>12</v>
      </c>
      <c r="B13" s="6">
        <v>-1.8706009897881199</v>
      </c>
      <c r="C13" s="6">
        <v>-0.13419854655936</v>
      </c>
      <c r="D13" s="5" t="s">
        <v>2</v>
      </c>
      <c r="E13" s="5" t="s">
        <v>2</v>
      </c>
      <c r="H13" s="5" t="s">
        <v>2</v>
      </c>
      <c r="I13" s="5" t="s">
        <v>2</v>
      </c>
      <c r="J13" s="6">
        <v>0.23298332308446501</v>
      </c>
      <c r="K13" s="3">
        <v>14</v>
      </c>
      <c r="L13" s="20">
        <v>1732.18551995141</v>
      </c>
      <c r="M13" s="20">
        <v>3.1148721918677902</v>
      </c>
      <c r="N13" s="23">
        <v>1.8140662305176102E-2</v>
      </c>
    </row>
    <row r="14" spans="1:14" x14ac:dyDescent="0.25">
      <c r="A14" s="5">
        <v>13</v>
      </c>
      <c r="B14" s="6">
        <v>-1.8806079377453799</v>
      </c>
      <c r="C14" s="6">
        <v>-0.107242300287008</v>
      </c>
      <c r="D14" s="5" t="s">
        <v>2</v>
      </c>
      <c r="E14" s="5" t="s">
        <v>2</v>
      </c>
      <c r="H14" s="5" t="s">
        <v>3</v>
      </c>
      <c r="I14" s="5" t="s">
        <v>3</v>
      </c>
      <c r="J14" s="6">
        <v>0.24297204506730999</v>
      </c>
      <c r="K14" s="3">
        <v>18</v>
      </c>
      <c r="L14" s="20">
        <v>1732.23007364402</v>
      </c>
      <c r="M14" s="20">
        <v>3.1594258844816099</v>
      </c>
      <c r="N14" s="23">
        <v>1.7741013543386999E-2</v>
      </c>
    </row>
    <row r="15" spans="1:14" x14ac:dyDescent="0.25">
      <c r="A15" s="5">
        <v>14</v>
      </c>
      <c r="B15" s="6">
        <v>-1.94212569929226</v>
      </c>
      <c r="C15" s="6">
        <v>-7.2220518529208994E-2</v>
      </c>
      <c r="D15" s="5" t="s">
        <v>2</v>
      </c>
      <c r="E15" s="5" t="s">
        <v>3</v>
      </c>
      <c r="H15" s="5" t="s">
        <v>2</v>
      </c>
      <c r="I15" s="5" t="s">
        <v>2</v>
      </c>
      <c r="J15" s="6">
        <v>0.24022204888717599</v>
      </c>
      <c r="K15" s="3">
        <v>17</v>
      </c>
      <c r="L15" s="20">
        <v>1732.4309419470101</v>
      </c>
      <c r="M15" s="20">
        <v>3.3602941874723902</v>
      </c>
      <c r="N15" s="23">
        <v>1.6045765082601901E-2</v>
      </c>
    </row>
    <row r="16" spans="1:14" x14ac:dyDescent="0.25">
      <c r="A16" s="5">
        <v>15</v>
      </c>
      <c r="B16" s="6">
        <v>-3.0380113148774899</v>
      </c>
      <c r="C16" s="6">
        <v>-4.9286231949071099E-2</v>
      </c>
      <c r="D16" s="5" t="s">
        <v>2</v>
      </c>
      <c r="E16" s="5" t="s">
        <v>3</v>
      </c>
      <c r="F16" s="5" t="s">
        <v>2</v>
      </c>
      <c r="I16" s="5" t="s">
        <v>3</v>
      </c>
      <c r="J16" s="6">
        <v>0.24758046453000301</v>
      </c>
      <c r="K16" s="3">
        <v>20</v>
      </c>
      <c r="L16" s="20">
        <v>1732.5781666211999</v>
      </c>
      <c r="M16" s="20">
        <v>3.50751886165654</v>
      </c>
      <c r="N16" s="23">
        <v>1.4907025619151301E-2</v>
      </c>
    </row>
    <row r="17" spans="1:14" x14ac:dyDescent="0.25">
      <c r="A17" s="5">
        <v>16</v>
      </c>
      <c r="B17" s="6">
        <v>-3.0098358031235199</v>
      </c>
      <c r="C17" s="6">
        <v>-0.139233733897831</v>
      </c>
      <c r="D17" s="5" t="s">
        <v>3</v>
      </c>
      <c r="E17" s="5" t="s">
        <v>2</v>
      </c>
      <c r="F17" s="5" t="s">
        <v>2</v>
      </c>
      <c r="G17" s="5" t="s">
        <v>2</v>
      </c>
      <c r="I17" s="5" t="s">
        <v>3</v>
      </c>
      <c r="J17" s="6">
        <v>0.25509520757145199</v>
      </c>
      <c r="K17" s="3">
        <v>23</v>
      </c>
      <c r="L17" s="20">
        <v>1732.59302110302</v>
      </c>
      <c r="M17" s="20">
        <v>3.5223733434740998</v>
      </c>
      <c r="N17" s="23">
        <v>1.47967176974828E-2</v>
      </c>
    </row>
    <row r="18" spans="1:14" x14ac:dyDescent="0.25">
      <c r="A18" s="5">
        <v>17</v>
      </c>
      <c r="B18" s="6">
        <v>-1.9017703819857199</v>
      </c>
      <c r="C18" s="6">
        <v>-7.6633291857365199E-2</v>
      </c>
      <c r="D18" s="5" t="s">
        <v>2</v>
      </c>
      <c r="E18" s="5" t="s">
        <v>2</v>
      </c>
      <c r="G18" s="5" t="s">
        <v>3</v>
      </c>
      <c r="H18" s="5" t="s">
        <v>2</v>
      </c>
      <c r="I18" s="5" t="s">
        <v>3</v>
      </c>
      <c r="J18" s="6">
        <v>0.25249157161060298</v>
      </c>
      <c r="K18" s="3">
        <v>22</v>
      </c>
      <c r="L18" s="20">
        <v>1732.6722100311999</v>
      </c>
      <c r="M18" s="20">
        <v>3.6015622716613498</v>
      </c>
      <c r="N18" s="23">
        <v>1.42222965804574E-2</v>
      </c>
    </row>
    <row r="19" spans="1:14" x14ac:dyDescent="0.25">
      <c r="A19" s="5">
        <v>18</v>
      </c>
      <c r="B19" s="6">
        <v>-1.8935806576915799</v>
      </c>
      <c r="C19" s="6">
        <v>-0.126445992034387</v>
      </c>
      <c r="D19" s="5" t="s">
        <v>3</v>
      </c>
      <c r="E19" s="5" t="s">
        <v>2</v>
      </c>
      <c r="H19" s="5" t="s">
        <v>2</v>
      </c>
      <c r="I19" s="5" t="s">
        <v>2</v>
      </c>
      <c r="J19" s="6">
        <v>0.23986483424102101</v>
      </c>
      <c r="K19" s="3">
        <v>17</v>
      </c>
      <c r="L19" s="20">
        <v>1732.73021363973</v>
      </c>
      <c r="M19" s="20">
        <v>3.65956588018435</v>
      </c>
      <c r="N19" s="23">
        <v>1.3815748133538501E-2</v>
      </c>
    </row>
    <row r="20" spans="1:14" x14ac:dyDescent="0.25">
      <c r="A20" s="5">
        <v>19</v>
      </c>
      <c r="B20" s="6">
        <v>-2.6004723094326301</v>
      </c>
      <c r="C20" s="6">
        <v>-4.7056171121777603E-2</v>
      </c>
      <c r="D20" s="5" t="s">
        <v>2</v>
      </c>
      <c r="E20" s="5" t="s">
        <v>3</v>
      </c>
      <c r="F20" s="5" t="s">
        <v>2</v>
      </c>
      <c r="G20" s="5" t="s">
        <v>2</v>
      </c>
      <c r="H20" s="5" t="s">
        <v>2</v>
      </c>
      <c r="I20" s="5" t="s">
        <v>3</v>
      </c>
      <c r="J20" s="6">
        <v>0.25992155814460299</v>
      </c>
      <c r="K20" s="3">
        <v>25</v>
      </c>
      <c r="L20" s="20">
        <v>1732.75949389634</v>
      </c>
      <c r="M20" s="20">
        <v>3.6888461367939298</v>
      </c>
      <c r="N20" s="23">
        <v>1.3614957197109499E-2</v>
      </c>
    </row>
    <row r="21" spans="1:14" x14ac:dyDescent="0.25">
      <c r="A21" s="5">
        <v>20</v>
      </c>
      <c r="B21" s="6">
        <v>-1.8765947779344101</v>
      </c>
      <c r="C21" s="6">
        <v>-0.13316806138375001</v>
      </c>
      <c r="D21" s="5" t="s">
        <v>3</v>
      </c>
      <c r="E21" s="5" t="s">
        <v>2</v>
      </c>
      <c r="H21" s="5" t="s">
        <v>3</v>
      </c>
      <c r="I21" s="5" t="s">
        <v>3</v>
      </c>
      <c r="J21" s="6">
        <v>0.24974448681754799</v>
      </c>
      <c r="K21" s="3">
        <v>21</v>
      </c>
      <c r="L21" s="20">
        <v>1732.8723081703599</v>
      </c>
      <c r="M21" s="20">
        <v>3.8016604108136098</v>
      </c>
      <c r="N21" s="23">
        <v>1.2868234662089801E-2</v>
      </c>
    </row>
    <row r="22" spans="1:14" x14ac:dyDescent="0.25">
      <c r="A22" s="5">
        <v>21</v>
      </c>
      <c r="B22" s="6">
        <v>-2.5852334325891402</v>
      </c>
      <c r="C22" s="6">
        <v>-7.53494795539595E-2</v>
      </c>
      <c r="D22" s="5" t="s">
        <v>2</v>
      </c>
      <c r="E22" s="5" t="s">
        <v>2</v>
      </c>
      <c r="F22" s="5" t="s">
        <v>2</v>
      </c>
      <c r="G22" s="5" t="s">
        <v>3</v>
      </c>
      <c r="H22" s="5" t="s">
        <v>2</v>
      </c>
      <c r="I22" s="5" t="s">
        <v>3</v>
      </c>
      <c r="J22" s="6">
        <v>0.25973117405715002</v>
      </c>
      <c r="K22" s="3">
        <v>25</v>
      </c>
      <c r="L22" s="20">
        <v>1732.9228757188</v>
      </c>
      <c r="M22" s="20">
        <v>3.8522279592575601</v>
      </c>
      <c r="N22" s="23">
        <v>1.2546955808382901E-2</v>
      </c>
    </row>
    <row r="23" spans="1:14" x14ac:dyDescent="0.25">
      <c r="A23" s="17">
        <v>22</v>
      </c>
      <c r="B23" s="18">
        <v>-2.5230897600671298</v>
      </c>
      <c r="C23" s="18">
        <v>-0.12786273437918899</v>
      </c>
      <c r="D23" s="17" t="s">
        <v>3</v>
      </c>
      <c r="E23" s="17" t="s">
        <v>2</v>
      </c>
      <c r="F23" s="17" t="s">
        <v>2</v>
      </c>
      <c r="G23" s="17"/>
      <c r="H23" s="17" t="s">
        <v>2</v>
      </c>
      <c r="I23" s="17" t="s">
        <v>2</v>
      </c>
      <c r="J23" s="18">
        <v>0.24709485871303599</v>
      </c>
      <c r="K23" s="4">
        <v>20</v>
      </c>
      <c r="L23" s="21">
        <v>1732.98859680484</v>
      </c>
      <c r="M23" s="21">
        <v>3.9179490453016101</v>
      </c>
      <c r="N23" s="24">
        <v>1.21413566289154E-2</v>
      </c>
    </row>
    <row r="24" spans="1:14" x14ac:dyDescent="0.25">
      <c r="A24" s="12"/>
      <c r="B24" s="11"/>
      <c r="C24" s="11" t="s">
        <v>4</v>
      </c>
      <c r="D24" s="12">
        <f>COUNTA(D2:D23)</f>
        <v>22</v>
      </c>
      <c r="E24" s="12">
        <f>COUNTA(E2:E23)</f>
        <v>22</v>
      </c>
      <c r="F24" s="12">
        <f>COUNTA(F2:F23)</f>
        <v>10</v>
      </c>
      <c r="G24" s="12">
        <f>COUNTA(G2:G23)</f>
        <v>8</v>
      </c>
      <c r="H24" s="12">
        <f>COUNTA(H2:H23)</f>
        <v>19</v>
      </c>
      <c r="I24" s="12">
        <f t="shared" ref="I24" si="0">COUNTA(I2:I23)</f>
        <v>22</v>
      </c>
      <c r="J24" s="11"/>
      <c r="K24" s="2"/>
      <c r="L24" s="26"/>
      <c r="M24" s="1"/>
    </row>
    <row r="25" spans="1:14" x14ac:dyDescent="0.25">
      <c r="A25" s="8"/>
      <c r="B25" s="27" t="s">
        <v>5</v>
      </c>
      <c r="C25" s="27"/>
      <c r="D25" s="13">
        <f>D24/$A23</f>
        <v>1</v>
      </c>
      <c r="E25" s="13">
        <f>E24/$A23</f>
        <v>1</v>
      </c>
      <c r="F25" s="13">
        <f>F24/$A23</f>
        <v>0.45454545454545453</v>
      </c>
      <c r="G25" s="13">
        <f>G24/$A23</f>
        <v>0.36363636363636365</v>
      </c>
      <c r="H25" s="13">
        <f>H24/$A23</f>
        <v>0.86363636363636365</v>
      </c>
      <c r="I25" s="13">
        <f t="shared" ref="I25" si="1">I24/$A23</f>
        <v>1</v>
      </c>
      <c r="J25" s="9"/>
      <c r="K25" s="4"/>
      <c r="L25" s="21"/>
      <c r="M25" s="10"/>
      <c r="N25" s="24"/>
    </row>
    <row r="27" spans="1:14" ht="16.5" thickBot="1" x14ac:dyDescent="0.3"/>
    <row r="28" spans="1:14" ht="81" thickTop="1" x14ac:dyDescent="0.35">
      <c r="A28" s="14" t="s">
        <v>6</v>
      </c>
      <c r="B28" s="14" t="s">
        <v>9</v>
      </c>
      <c r="C28" s="14" t="s">
        <v>10</v>
      </c>
      <c r="D28" s="14" t="s">
        <v>11</v>
      </c>
      <c r="E28" s="14" t="s">
        <v>12</v>
      </c>
      <c r="F28" s="14" t="s">
        <v>13</v>
      </c>
      <c r="G28" s="14" t="s">
        <v>14</v>
      </c>
      <c r="H28" s="15" t="s">
        <v>15</v>
      </c>
      <c r="I28" s="14" t="s">
        <v>0</v>
      </c>
      <c r="J28" s="25" t="s">
        <v>1</v>
      </c>
      <c r="K28" s="16" t="s">
        <v>16</v>
      </c>
      <c r="L28" s="22" t="s">
        <v>17</v>
      </c>
      <c r="M28" s="5"/>
      <c r="N28" s="5"/>
    </row>
    <row r="29" spans="1:14" x14ac:dyDescent="0.25">
      <c r="A29" s="5">
        <v>1</v>
      </c>
      <c r="B29" s="5" t="s">
        <v>3</v>
      </c>
      <c r="C29" s="5" t="s">
        <v>2</v>
      </c>
      <c r="F29" s="5" t="s">
        <v>2</v>
      </c>
      <c r="G29" s="5" t="s">
        <v>3</v>
      </c>
      <c r="H29" s="6">
        <v>0.249220220400375</v>
      </c>
      <c r="I29" s="3">
        <v>19</v>
      </c>
      <c r="J29" s="20">
        <v>1729.07064775954</v>
      </c>
      <c r="K29" s="20">
        <v>0</v>
      </c>
      <c r="L29" s="23">
        <v>8.6107115536026596E-2</v>
      </c>
      <c r="M29" s="5"/>
      <c r="N29" s="5"/>
    </row>
    <row r="30" spans="1:14" x14ac:dyDescent="0.25">
      <c r="A30" s="5">
        <v>2</v>
      </c>
      <c r="B30" s="5" t="s">
        <v>2</v>
      </c>
      <c r="C30" s="5" t="s">
        <v>2</v>
      </c>
      <c r="F30" s="5" t="s">
        <v>2</v>
      </c>
      <c r="G30" s="5" t="s">
        <v>3</v>
      </c>
      <c r="H30" s="6">
        <v>0.24160216230982201</v>
      </c>
      <c r="I30" s="3">
        <v>16</v>
      </c>
      <c r="J30" s="20">
        <v>1729.1723117040101</v>
      </c>
      <c r="K30" s="20">
        <v>0.10166394446855501</v>
      </c>
      <c r="L30" s="23">
        <v>8.18395054289663E-2</v>
      </c>
      <c r="M30" s="5"/>
      <c r="N30" s="5"/>
    </row>
    <row r="31" spans="1:14" x14ac:dyDescent="0.25">
      <c r="A31" s="5">
        <v>3</v>
      </c>
      <c r="B31" s="5" t="s">
        <v>2</v>
      </c>
      <c r="C31" s="5" t="s">
        <v>3</v>
      </c>
      <c r="F31" s="5" t="s">
        <v>2</v>
      </c>
      <c r="G31" s="5" t="s">
        <v>3</v>
      </c>
      <c r="H31" s="6">
        <v>0.24907453799966001</v>
      </c>
      <c r="I31" s="3">
        <v>19</v>
      </c>
      <c r="J31" s="20">
        <v>1729.1940477775699</v>
      </c>
      <c r="K31" s="20">
        <v>0.123400018022949</v>
      </c>
      <c r="L31" s="23">
        <v>8.095488641727E-2</v>
      </c>
      <c r="M31" s="5"/>
      <c r="N31" s="5"/>
    </row>
    <row r="32" spans="1:14" x14ac:dyDescent="0.25">
      <c r="A32" s="5">
        <v>4</v>
      </c>
      <c r="B32" s="5" t="s">
        <v>3</v>
      </c>
      <c r="C32" s="5" t="s">
        <v>2</v>
      </c>
      <c r="D32" s="5" t="s">
        <v>2</v>
      </c>
      <c r="F32" s="5" t="s">
        <v>2</v>
      </c>
      <c r="G32" s="5" t="s">
        <v>3</v>
      </c>
      <c r="H32" s="6">
        <v>0.25601504082196902</v>
      </c>
      <c r="I32" s="3">
        <v>22</v>
      </c>
      <c r="J32" s="20">
        <v>1729.6690488476299</v>
      </c>
      <c r="K32" s="20">
        <v>0.59840108808657499</v>
      </c>
      <c r="L32" s="23">
        <v>6.3840737581550594E-2</v>
      </c>
      <c r="M32" s="5"/>
      <c r="N32" s="5"/>
    </row>
    <row r="33" spans="1:14" x14ac:dyDescent="0.25">
      <c r="A33" s="5">
        <v>5</v>
      </c>
      <c r="B33" s="5" t="s">
        <v>3</v>
      </c>
      <c r="C33" s="5" t="s">
        <v>2</v>
      </c>
      <c r="D33" s="5" t="s">
        <v>2</v>
      </c>
      <c r="G33" s="5" t="s">
        <v>3</v>
      </c>
      <c r="H33" s="6">
        <v>0.249866884237092</v>
      </c>
      <c r="I33" s="3">
        <v>20</v>
      </c>
      <c r="J33" s="20">
        <v>1730.6424529522801</v>
      </c>
      <c r="K33" s="20">
        <v>1.57180519274152</v>
      </c>
      <c r="L33" s="23">
        <v>3.9239718243916401E-2</v>
      </c>
      <c r="M33" s="5"/>
      <c r="N33" s="5"/>
    </row>
    <row r="34" spans="1:14" x14ac:dyDescent="0.25">
      <c r="A34" s="5">
        <v>6</v>
      </c>
      <c r="B34" s="5" t="s">
        <v>2</v>
      </c>
      <c r="C34" s="5" t="s">
        <v>3</v>
      </c>
      <c r="D34" s="5" t="s">
        <v>2</v>
      </c>
      <c r="F34" s="5" t="s">
        <v>2</v>
      </c>
      <c r="G34" s="5" t="s">
        <v>3</v>
      </c>
      <c r="H34" s="6">
        <v>0.254858687142624</v>
      </c>
      <c r="I34" s="3">
        <v>22</v>
      </c>
      <c r="J34" s="20">
        <v>1730.6560697866801</v>
      </c>
      <c r="K34" s="20">
        <v>1.5854220271357899</v>
      </c>
      <c r="L34" s="23">
        <v>3.8973465280543199E-2</v>
      </c>
      <c r="M34" s="5"/>
      <c r="N34" s="5"/>
    </row>
    <row r="35" spans="1:14" x14ac:dyDescent="0.25">
      <c r="A35" s="5">
        <v>7</v>
      </c>
      <c r="B35" s="5" t="s">
        <v>2</v>
      </c>
      <c r="C35" s="5" t="s">
        <v>2</v>
      </c>
      <c r="D35" s="5" t="s">
        <v>2</v>
      </c>
      <c r="F35" s="5" t="s">
        <v>2</v>
      </c>
      <c r="G35" s="5" t="s">
        <v>3</v>
      </c>
      <c r="H35" s="6">
        <v>0.24694267567956099</v>
      </c>
      <c r="I35" s="3">
        <v>19</v>
      </c>
      <c r="J35" s="20">
        <v>1730.99734690433</v>
      </c>
      <c r="K35" s="20">
        <v>1.92669914478302</v>
      </c>
      <c r="L35" s="23">
        <v>3.2859551980389499E-2</v>
      </c>
      <c r="M35" s="5"/>
      <c r="N35" s="5"/>
    </row>
    <row r="36" spans="1:14" x14ac:dyDescent="0.25">
      <c r="A36" s="5">
        <v>8</v>
      </c>
      <c r="B36" s="5" t="s">
        <v>3</v>
      </c>
      <c r="C36" s="5" t="s">
        <v>2</v>
      </c>
      <c r="E36" s="5" t="s">
        <v>2</v>
      </c>
      <c r="F36" s="5" t="s">
        <v>2</v>
      </c>
      <c r="G36" s="5" t="s">
        <v>3</v>
      </c>
      <c r="H36" s="6">
        <v>0.253929379652508</v>
      </c>
      <c r="I36" s="3">
        <v>22</v>
      </c>
      <c r="J36" s="20">
        <v>1731.4482821428301</v>
      </c>
      <c r="K36" s="20">
        <v>2.37763438328966</v>
      </c>
      <c r="L36" s="23">
        <v>2.6226618257955799E-2</v>
      </c>
      <c r="M36" s="5"/>
      <c r="N36" s="5"/>
    </row>
    <row r="37" spans="1:14" x14ac:dyDescent="0.25">
      <c r="A37" s="5">
        <v>9</v>
      </c>
      <c r="B37" s="5" t="s">
        <v>3</v>
      </c>
      <c r="C37" s="5" t="s">
        <v>2</v>
      </c>
      <c r="D37" s="5" t="s">
        <v>2</v>
      </c>
      <c r="E37" s="5" t="s">
        <v>2</v>
      </c>
      <c r="F37" s="5" t="s">
        <v>2</v>
      </c>
      <c r="G37" s="5" t="s">
        <v>3</v>
      </c>
      <c r="H37" s="6">
        <v>0.26115074370171698</v>
      </c>
      <c r="I37" s="3">
        <v>25</v>
      </c>
      <c r="J37" s="20">
        <v>1731.7037227829601</v>
      </c>
      <c r="K37" s="20">
        <v>2.6330750234160401</v>
      </c>
      <c r="L37" s="23">
        <v>2.3082033376771099E-2</v>
      </c>
      <c r="M37" s="5"/>
      <c r="N37" s="5"/>
    </row>
    <row r="38" spans="1:14" x14ac:dyDescent="0.25">
      <c r="A38" s="5">
        <v>10</v>
      </c>
      <c r="B38" s="5" t="s">
        <v>2</v>
      </c>
      <c r="C38" s="5" t="s">
        <v>3</v>
      </c>
      <c r="E38" s="5" t="s">
        <v>2</v>
      </c>
      <c r="F38" s="5" t="s">
        <v>2</v>
      </c>
      <c r="G38" s="5" t="s">
        <v>3</v>
      </c>
      <c r="H38" s="6">
        <v>0.25355024756918798</v>
      </c>
      <c r="I38" s="3">
        <v>22</v>
      </c>
      <c r="J38" s="20">
        <v>1731.7712250920799</v>
      </c>
      <c r="K38" s="20">
        <v>2.7005773325417999</v>
      </c>
      <c r="L38" s="23">
        <v>2.2315988272044299E-2</v>
      </c>
      <c r="M38" s="5"/>
      <c r="N38" s="5"/>
    </row>
    <row r="39" spans="1:14" x14ac:dyDescent="0.25">
      <c r="A39" s="5">
        <v>11</v>
      </c>
      <c r="B39" s="5" t="s">
        <v>2</v>
      </c>
      <c r="C39" s="5" t="s">
        <v>2</v>
      </c>
      <c r="E39" s="5" t="s">
        <v>2</v>
      </c>
      <c r="F39" s="5" t="s">
        <v>2</v>
      </c>
      <c r="G39" s="5" t="s">
        <v>3</v>
      </c>
      <c r="H39" s="6">
        <v>0.24593749281673299</v>
      </c>
      <c r="I39" s="3">
        <v>19</v>
      </c>
      <c r="J39" s="20">
        <v>1731.84599720454</v>
      </c>
      <c r="K39" s="20">
        <v>2.7753494449953</v>
      </c>
      <c r="L39" s="23">
        <v>2.1497084648950102E-2</v>
      </c>
      <c r="M39" s="5"/>
      <c r="N39" s="5"/>
    </row>
    <row r="40" spans="1:14" x14ac:dyDescent="0.25">
      <c r="A40" s="5">
        <v>12</v>
      </c>
      <c r="B40" s="5" t="s">
        <v>2</v>
      </c>
      <c r="C40" s="5" t="s">
        <v>2</v>
      </c>
      <c r="F40" s="5" t="s">
        <v>2</v>
      </c>
      <c r="G40" s="5" t="s">
        <v>2</v>
      </c>
      <c r="H40" s="6">
        <v>0.23298332308446501</v>
      </c>
      <c r="I40" s="3">
        <v>14</v>
      </c>
      <c r="J40" s="20">
        <v>1732.18551995141</v>
      </c>
      <c r="K40" s="20">
        <v>3.1148721918677902</v>
      </c>
      <c r="L40" s="23">
        <v>1.8140662305176102E-2</v>
      </c>
      <c r="M40" s="5"/>
      <c r="N40" s="5"/>
    </row>
    <row r="41" spans="1:14" x14ac:dyDescent="0.25">
      <c r="A41" s="5">
        <v>13</v>
      </c>
      <c r="B41" s="5" t="s">
        <v>2</v>
      </c>
      <c r="C41" s="5" t="s">
        <v>2</v>
      </c>
      <c r="F41" s="5" t="s">
        <v>3</v>
      </c>
      <c r="G41" s="5" t="s">
        <v>3</v>
      </c>
      <c r="H41" s="6">
        <v>0.24297204506730999</v>
      </c>
      <c r="I41" s="3">
        <v>18</v>
      </c>
      <c r="J41" s="20">
        <v>1732.23007364402</v>
      </c>
      <c r="K41" s="20">
        <v>3.1594258844816099</v>
      </c>
      <c r="L41" s="23">
        <v>1.7741013543386999E-2</v>
      </c>
      <c r="M41" s="5"/>
      <c r="N41" s="5"/>
    </row>
    <row r="42" spans="1:14" x14ac:dyDescent="0.25">
      <c r="A42" s="5">
        <v>14</v>
      </c>
      <c r="B42" s="5" t="s">
        <v>2</v>
      </c>
      <c r="C42" s="5" t="s">
        <v>3</v>
      </c>
      <c r="F42" s="5" t="s">
        <v>2</v>
      </c>
      <c r="G42" s="5" t="s">
        <v>2</v>
      </c>
      <c r="H42" s="6">
        <v>0.24022204888717599</v>
      </c>
      <c r="I42" s="3">
        <v>17</v>
      </c>
      <c r="J42" s="20">
        <v>1732.4309419470101</v>
      </c>
      <c r="K42" s="20">
        <v>3.3602941874723902</v>
      </c>
      <c r="L42" s="23">
        <v>1.6045765082601901E-2</v>
      </c>
      <c r="M42" s="5"/>
      <c r="N42" s="5"/>
    </row>
    <row r="43" spans="1:14" x14ac:dyDescent="0.25">
      <c r="A43" s="5">
        <v>15</v>
      </c>
      <c r="B43" s="5" t="s">
        <v>2</v>
      </c>
      <c r="C43" s="5" t="s">
        <v>3</v>
      </c>
      <c r="D43" s="5" t="s">
        <v>2</v>
      </c>
      <c r="G43" s="5" t="s">
        <v>3</v>
      </c>
      <c r="H43" s="6">
        <v>0.24758046453000301</v>
      </c>
      <c r="I43" s="3">
        <v>20</v>
      </c>
      <c r="J43" s="20">
        <v>1732.5781666211999</v>
      </c>
      <c r="K43" s="20">
        <v>3.50751886165654</v>
      </c>
      <c r="L43" s="23">
        <v>1.4907025619151301E-2</v>
      </c>
      <c r="M43" s="5"/>
      <c r="N43" s="5"/>
    </row>
    <row r="44" spans="1:14" x14ac:dyDescent="0.25">
      <c r="A44" s="5">
        <v>16</v>
      </c>
      <c r="B44" s="5" t="s">
        <v>3</v>
      </c>
      <c r="C44" s="5" t="s">
        <v>2</v>
      </c>
      <c r="D44" s="5" t="s">
        <v>2</v>
      </c>
      <c r="E44" s="5" t="s">
        <v>2</v>
      </c>
      <c r="G44" s="5" t="s">
        <v>3</v>
      </c>
      <c r="H44" s="6">
        <v>0.25509520757145199</v>
      </c>
      <c r="I44" s="3">
        <v>23</v>
      </c>
      <c r="J44" s="20">
        <v>1732.59302110302</v>
      </c>
      <c r="K44" s="20">
        <v>3.5223733434740998</v>
      </c>
      <c r="L44" s="23">
        <v>1.47967176974828E-2</v>
      </c>
      <c r="M44" s="5"/>
      <c r="N44" s="5"/>
    </row>
    <row r="45" spans="1:14" x14ac:dyDescent="0.25">
      <c r="A45" s="5">
        <v>17</v>
      </c>
      <c r="B45" s="5" t="s">
        <v>2</v>
      </c>
      <c r="C45" s="5" t="s">
        <v>2</v>
      </c>
      <c r="E45" s="5" t="s">
        <v>3</v>
      </c>
      <c r="F45" s="5" t="s">
        <v>2</v>
      </c>
      <c r="G45" s="5" t="s">
        <v>3</v>
      </c>
      <c r="H45" s="6">
        <v>0.25249157161060298</v>
      </c>
      <c r="I45" s="3">
        <v>22</v>
      </c>
      <c r="J45" s="20">
        <v>1732.6722100311999</v>
      </c>
      <c r="K45" s="20">
        <v>3.6015622716613498</v>
      </c>
      <c r="L45" s="23">
        <v>1.42222965804574E-2</v>
      </c>
      <c r="M45" s="5"/>
      <c r="N45" s="5"/>
    </row>
    <row r="46" spans="1:14" x14ac:dyDescent="0.25">
      <c r="A46" s="5">
        <v>18</v>
      </c>
      <c r="B46" s="5" t="s">
        <v>3</v>
      </c>
      <c r="C46" s="5" t="s">
        <v>2</v>
      </c>
      <c r="F46" s="5" t="s">
        <v>2</v>
      </c>
      <c r="G46" s="5" t="s">
        <v>2</v>
      </c>
      <c r="H46" s="6">
        <v>0.23986483424102101</v>
      </c>
      <c r="I46" s="3">
        <v>17</v>
      </c>
      <c r="J46" s="20">
        <v>1732.73021363973</v>
      </c>
      <c r="K46" s="20">
        <v>3.65956588018435</v>
      </c>
      <c r="L46" s="23">
        <v>1.3815748133538501E-2</v>
      </c>
      <c r="M46" s="5"/>
      <c r="N46" s="5"/>
    </row>
    <row r="47" spans="1:14" x14ac:dyDescent="0.25">
      <c r="A47" s="5">
        <v>19</v>
      </c>
      <c r="B47" s="5" t="s">
        <v>2</v>
      </c>
      <c r="C47" s="5" t="s">
        <v>3</v>
      </c>
      <c r="D47" s="5" t="s">
        <v>2</v>
      </c>
      <c r="E47" s="5" t="s">
        <v>2</v>
      </c>
      <c r="F47" s="5" t="s">
        <v>2</v>
      </c>
      <c r="G47" s="5" t="s">
        <v>3</v>
      </c>
      <c r="H47" s="6">
        <v>0.25992155814460299</v>
      </c>
      <c r="I47" s="3">
        <v>25</v>
      </c>
      <c r="J47" s="20">
        <v>1732.75949389634</v>
      </c>
      <c r="K47" s="20">
        <v>3.6888461367939298</v>
      </c>
      <c r="L47" s="23">
        <v>1.3614957197109499E-2</v>
      </c>
      <c r="M47" s="5"/>
      <c r="N47" s="5"/>
    </row>
    <row r="48" spans="1:14" x14ac:dyDescent="0.25">
      <c r="A48" s="5">
        <v>20</v>
      </c>
      <c r="B48" s="5" t="s">
        <v>3</v>
      </c>
      <c r="C48" s="5" t="s">
        <v>2</v>
      </c>
      <c r="F48" s="5" t="s">
        <v>3</v>
      </c>
      <c r="G48" s="5" t="s">
        <v>3</v>
      </c>
      <c r="H48" s="6">
        <v>0.24974448681754799</v>
      </c>
      <c r="I48" s="3">
        <v>21</v>
      </c>
      <c r="J48" s="20">
        <v>1732.8723081703599</v>
      </c>
      <c r="K48" s="20">
        <v>3.8016604108136098</v>
      </c>
      <c r="L48" s="23">
        <v>1.2868234662089801E-2</v>
      </c>
      <c r="M48" s="5"/>
      <c r="N48" s="5"/>
    </row>
    <row r="49" spans="1:14" x14ac:dyDescent="0.25">
      <c r="A49" s="5">
        <v>21</v>
      </c>
      <c r="B49" s="5" t="s">
        <v>2</v>
      </c>
      <c r="C49" s="5" t="s">
        <v>2</v>
      </c>
      <c r="D49" s="5" t="s">
        <v>2</v>
      </c>
      <c r="E49" s="5" t="s">
        <v>3</v>
      </c>
      <c r="F49" s="5" t="s">
        <v>2</v>
      </c>
      <c r="G49" s="5" t="s">
        <v>3</v>
      </c>
      <c r="H49" s="6">
        <v>0.25973117405715002</v>
      </c>
      <c r="I49" s="3">
        <v>25</v>
      </c>
      <c r="J49" s="20">
        <v>1732.9228757188</v>
      </c>
      <c r="K49" s="20">
        <v>3.8522279592575601</v>
      </c>
      <c r="L49" s="23">
        <v>1.2546955808382901E-2</v>
      </c>
      <c r="M49" s="5"/>
      <c r="N49" s="5"/>
    </row>
    <row r="50" spans="1:14" x14ac:dyDescent="0.25">
      <c r="A50" s="17">
        <v>22</v>
      </c>
      <c r="B50" s="17" t="s">
        <v>3</v>
      </c>
      <c r="C50" s="17" t="s">
        <v>2</v>
      </c>
      <c r="D50" s="17" t="s">
        <v>2</v>
      </c>
      <c r="E50" s="17"/>
      <c r="F50" s="17" t="s">
        <v>2</v>
      </c>
      <c r="G50" s="17" t="s">
        <v>2</v>
      </c>
      <c r="H50" s="19">
        <v>0.24709485871303599</v>
      </c>
      <c r="I50" s="4">
        <v>20</v>
      </c>
      <c r="J50" s="21">
        <v>1732.98859680484</v>
      </c>
      <c r="K50" s="21">
        <v>3.9179490453016101</v>
      </c>
      <c r="L50" s="24">
        <v>1.21413566289154E-2</v>
      </c>
      <c r="M50" s="5"/>
      <c r="N50" s="5"/>
    </row>
    <row r="51" spans="1:14" x14ac:dyDescent="0.25">
      <c r="A51" s="28" t="s">
        <v>4</v>
      </c>
      <c r="B51" s="12">
        <f>COUNTA(B29:B50)</f>
        <v>22</v>
      </c>
      <c r="C51" s="12">
        <f>COUNTA(C29:C50)</f>
        <v>22</v>
      </c>
      <c r="D51" s="12">
        <f>COUNTA(D29:D50)</f>
        <v>10</v>
      </c>
      <c r="E51" s="12">
        <f>COUNTA(E29:E50)</f>
        <v>8</v>
      </c>
      <c r="F51" s="12">
        <f>COUNTA(F29:F50)</f>
        <v>19</v>
      </c>
      <c r="G51" s="12">
        <f t="shared" ref="G51" si="2">COUNTA(G29:G50)</f>
        <v>22</v>
      </c>
      <c r="H51" s="11"/>
      <c r="I51" s="2"/>
      <c r="J51" s="26"/>
      <c r="K51" s="1"/>
      <c r="L51" s="23"/>
      <c r="M51" s="5"/>
      <c r="N51" s="5"/>
    </row>
    <row r="52" spans="1:14" x14ac:dyDescent="0.25">
      <c r="A52" s="29" t="s">
        <v>5</v>
      </c>
      <c r="B52" s="13">
        <f>B51/$A50</f>
        <v>1</v>
      </c>
      <c r="C52" s="13">
        <f>C51/$A50</f>
        <v>1</v>
      </c>
      <c r="D52" s="13">
        <f>D51/$A50</f>
        <v>0.45454545454545453</v>
      </c>
      <c r="E52" s="13">
        <f>E51/$A50</f>
        <v>0.36363636363636365</v>
      </c>
      <c r="F52" s="13">
        <f>F51/$A50</f>
        <v>0.86363636363636365</v>
      </c>
      <c r="G52" s="13">
        <f t="shared" ref="G52" si="3">G51/$A50</f>
        <v>1</v>
      </c>
      <c r="H52" s="19"/>
      <c r="I52" s="4"/>
      <c r="J52" s="21"/>
      <c r="K52" s="10"/>
      <c r="L52" s="24"/>
      <c r="M52" s="5"/>
      <c r="N52" s="5"/>
    </row>
  </sheetData>
  <mergeCells count="1">
    <mergeCell ref="B25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PredatorEffectModels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Muehlbauer, Jeffrey D.</dc:creator>
  <cp:lastModifiedBy>Jeffrey D. Muehlbauer</cp:lastModifiedBy>
  <dcterms:created xsi:type="dcterms:W3CDTF">2015-02-28T00:13:38Z</dcterms:created>
  <dcterms:modified xsi:type="dcterms:W3CDTF">2015-07-31T19:06:25Z</dcterms:modified>
</cp:coreProperties>
</file>