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420" windowWidth="27555" windowHeight="10770"/>
  </bookViews>
  <sheets>
    <sheet name="IsotopeModels" sheetId="1" r:id="rId1"/>
  </sheets>
  <calcPr calcId="145621"/>
</workbook>
</file>

<file path=xl/calcChain.xml><?xml version="1.0" encoding="utf-8"?>
<calcChain xmlns="http://schemas.openxmlformats.org/spreadsheetml/2006/main">
  <c r="D36" i="1" l="1"/>
  <c r="C36" i="1"/>
  <c r="B36" i="1"/>
  <c r="G35" i="1"/>
  <c r="G36" i="1" s="1"/>
  <c r="F35" i="1"/>
  <c r="F36" i="1" s="1"/>
  <c r="E35" i="1"/>
  <c r="E36" i="1" s="1"/>
  <c r="D35" i="1"/>
  <c r="C35" i="1"/>
  <c r="B35" i="1"/>
  <c r="E16" i="1" l="1"/>
  <c r="E17" i="1" s="1"/>
  <c r="F16" i="1"/>
  <c r="F17" i="1" s="1"/>
  <c r="G16" i="1"/>
  <c r="G17" i="1" s="1"/>
  <c r="H16" i="1"/>
  <c r="H17" i="1" s="1"/>
  <c r="I16" i="1"/>
  <c r="I17" i="1" s="1"/>
  <c r="D16" i="1"/>
  <c r="D17" i="1" s="1"/>
</calcChain>
</file>

<file path=xl/sharedStrings.xml><?xml version="1.0" encoding="utf-8"?>
<sst xmlns="http://schemas.openxmlformats.org/spreadsheetml/2006/main" count="84" uniqueCount="20">
  <si>
    <t>df</t>
  </si>
  <si>
    <t>AICc</t>
  </si>
  <si>
    <t>+</t>
  </si>
  <si>
    <t>*</t>
  </si>
  <si>
    <t>Model</t>
  </si>
  <si>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Times New Roman"/>
        <family val="1"/>
      </rPr>
      <t>0</t>
    </r>
  </si>
  <si>
    <r>
      <rPr>
        <sz val="12"/>
        <color theme="1"/>
        <rFont val="Symbol"/>
        <family val="1"/>
        <charset val="2"/>
      </rPr>
      <t>b</t>
    </r>
    <r>
      <rPr>
        <vertAlign val="subscript"/>
        <sz val="12"/>
        <color theme="1"/>
        <rFont val="Times New Roman"/>
        <family val="1"/>
      </rPr>
      <t>1</t>
    </r>
  </si>
  <si>
    <t>Study region</t>
  </si>
  <si>
    <t>Stream order</t>
  </si>
  <si>
    <t>Channel geomorphology</t>
  </si>
  <si>
    <t>Bank type</t>
  </si>
  <si>
    <t>Floodplain vegetation</t>
  </si>
  <si>
    <t>Predator group</t>
  </si>
  <si>
    <r>
      <t>Adjusted R</t>
    </r>
    <r>
      <rPr>
        <vertAlign val="superscript"/>
        <sz val="12"/>
        <color theme="1"/>
        <rFont val="Times New Roman"/>
        <family val="1"/>
      </rPr>
      <t>2</t>
    </r>
  </si>
  <si>
    <r>
      <rPr>
        <sz val="12"/>
        <color theme="1"/>
        <rFont val="Symbol"/>
        <family val="1"/>
        <charset val="2"/>
      </rPr>
      <t>D</t>
    </r>
    <r>
      <rPr>
        <vertAlign val="subscript"/>
        <sz val="12"/>
        <color theme="1"/>
        <rFont val="Times New Roman"/>
        <family val="1"/>
      </rPr>
      <t>i</t>
    </r>
  </si>
  <si>
    <t>Sums</t>
  </si>
  <si>
    <t>% of models</t>
  </si>
  <si>
    <t>Weight</t>
  </si>
  <si>
    <t>Sums:</t>
  </si>
  <si>
    <t>% of models: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</si>
</sst>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9" fontId="18" fillId="0" borderId="1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11" xfId="0" applyFont="1" applyBorder="1" applyAlignment="1">
      <alignment horizontal="center" wrapText="1"/>
    </xf>
    <xf numFmtId="164" fontId="18" fillId="0" borderId="11" xfId="0" applyNumberFormat="1" applyFont="1" applyBorder="1" applyAlignment="1">
      <alignment horizontal="center" wrapText="1"/>
    </xf>
    <xf numFmtId="2" fontId="18" fillId="0" borderId="11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right"/>
    </xf>
    <xf numFmtId="165" fontId="18" fillId="0" borderId="0" xfId="0" applyNumberFormat="1" applyFont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4" workbookViewId="0">
      <selection activeCell="A20" sqref="A20:L36"/>
    </sheetView>
  </sheetViews>
  <sheetFormatPr defaultRowHeight="15.75" x14ac:dyDescent="0.25"/>
  <cols>
    <col min="1" max="3" width="9.140625" style="5"/>
    <col min="4" max="4" width="9.140625" style="3" customWidth="1"/>
    <col min="5" max="5" width="9.140625" style="3"/>
    <col min="6" max="6" width="14.5703125" style="3" bestFit="1" customWidth="1"/>
    <col min="7" max="7" width="9.140625" style="3"/>
    <col min="8" max="8" width="10.140625" style="3" bestFit="1" customWidth="1"/>
    <col min="9" max="9" width="9.140625" style="3"/>
    <col min="10" max="10" width="9.140625" style="6"/>
    <col min="11" max="11" width="9.140625" style="2"/>
    <col min="12" max="13" width="9.140625" style="7"/>
    <col min="14" max="14" width="9.140625" style="6"/>
    <col min="15" max="16384" width="9.140625" style="5"/>
  </cols>
  <sheetData>
    <row r="1" spans="1:15" ht="36.75" thickTop="1" x14ac:dyDescent="0.35">
      <c r="A1" s="10" t="s">
        <v>4</v>
      </c>
      <c r="B1" s="11" t="s">
        <v>5</v>
      </c>
      <c r="C1" s="11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1" t="s">
        <v>13</v>
      </c>
      <c r="K1" s="10" t="s">
        <v>0</v>
      </c>
      <c r="L1" s="12" t="s">
        <v>1</v>
      </c>
      <c r="M1" s="12" t="s">
        <v>14</v>
      </c>
      <c r="N1" s="11" t="s">
        <v>17</v>
      </c>
    </row>
    <row r="2" spans="1:15" x14ac:dyDescent="0.25">
      <c r="A2" s="5">
        <v>1</v>
      </c>
      <c r="B2" s="8">
        <v>-0.56910003474026105</v>
      </c>
      <c r="C2" s="8">
        <v>-0.25779228616811101</v>
      </c>
      <c r="H2" s="3" t="s">
        <v>2</v>
      </c>
      <c r="J2" s="6">
        <v>0.31281656160917598</v>
      </c>
      <c r="K2" s="2">
        <v>6</v>
      </c>
      <c r="L2" s="25">
        <v>716.447201058156</v>
      </c>
      <c r="M2" s="25">
        <v>0</v>
      </c>
      <c r="N2" s="27">
        <v>0.13592132534562801</v>
      </c>
    </row>
    <row r="3" spans="1:15" x14ac:dyDescent="0.25">
      <c r="A3" s="5">
        <v>2</v>
      </c>
      <c r="B3" s="8">
        <v>-1.0909199878071301</v>
      </c>
      <c r="C3" s="8">
        <v>-0.26100249199996001</v>
      </c>
      <c r="E3" s="3" t="s">
        <v>2</v>
      </c>
      <c r="J3" s="6">
        <v>0.31452888577794302</v>
      </c>
      <c r="K3" s="2">
        <v>7</v>
      </c>
      <c r="L3" s="25">
        <v>717.93361400687297</v>
      </c>
      <c r="M3" s="25">
        <v>1.48641294871607</v>
      </c>
      <c r="N3" s="27">
        <v>6.4642349038920702E-2</v>
      </c>
      <c r="O3" s="9"/>
    </row>
    <row r="4" spans="1:15" x14ac:dyDescent="0.25">
      <c r="A4" s="5">
        <v>3</v>
      </c>
      <c r="B4" s="8">
        <v>-0.18997784608702101</v>
      </c>
      <c r="C4" s="8">
        <v>-0.18218878175810399</v>
      </c>
      <c r="D4" s="3" t="s">
        <v>3</v>
      </c>
      <c r="F4" s="3" t="s">
        <v>2</v>
      </c>
      <c r="G4" s="3" t="s">
        <v>2</v>
      </c>
      <c r="H4" s="3" t="s">
        <v>2</v>
      </c>
      <c r="J4" s="6">
        <v>0.37141078312242898</v>
      </c>
      <c r="K4" s="2">
        <v>17</v>
      </c>
      <c r="L4" s="25">
        <v>718.41444128641797</v>
      </c>
      <c r="M4" s="25">
        <v>1.9672402282614001</v>
      </c>
      <c r="N4" s="27">
        <v>5.0828443743969803E-2</v>
      </c>
      <c r="O4" s="9"/>
    </row>
    <row r="5" spans="1:15" x14ac:dyDescent="0.25">
      <c r="A5" s="5">
        <v>4</v>
      </c>
      <c r="B5" s="8">
        <v>-2.2816440042227E-2</v>
      </c>
      <c r="C5" s="8">
        <v>-0.26741605432988402</v>
      </c>
      <c r="D5" s="3" t="s">
        <v>2</v>
      </c>
      <c r="F5" s="3" t="s">
        <v>2</v>
      </c>
      <c r="G5" s="3" t="s">
        <v>2</v>
      </c>
      <c r="H5" s="3" t="s">
        <v>2</v>
      </c>
      <c r="J5" s="6">
        <v>0.35365239847754198</v>
      </c>
      <c r="K5" s="2">
        <v>14</v>
      </c>
      <c r="L5" s="25">
        <v>718.53762525912998</v>
      </c>
      <c r="M5" s="25">
        <v>2.09042420097308</v>
      </c>
      <c r="N5" s="27">
        <v>4.77922803620821E-2</v>
      </c>
      <c r="O5" s="9"/>
    </row>
    <row r="6" spans="1:15" x14ac:dyDescent="0.25">
      <c r="A6" s="5">
        <v>5</v>
      </c>
      <c r="B6" s="8">
        <v>-0.33361236452460502</v>
      </c>
      <c r="C6" s="8">
        <v>-0.26139423144961899</v>
      </c>
      <c r="D6" s="3" t="s">
        <v>2</v>
      </c>
      <c r="H6" s="3" t="s">
        <v>2</v>
      </c>
      <c r="J6" s="6">
        <v>0.32451464470782199</v>
      </c>
      <c r="K6" s="2">
        <v>9</v>
      </c>
      <c r="L6" s="25">
        <v>718.54266293409296</v>
      </c>
      <c r="M6" s="25">
        <v>2.0954618759367301</v>
      </c>
      <c r="N6" s="27">
        <v>4.7672050857821599E-2</v>
      </c>
      <c r="O6" s="9"/>
    </row>
    <row r="7" spans="1:15" x14ac:dyDescent="0.25">
      <c r="A7" s="5">
        <v>6</v>
      </c>
      <c r="B7" s="8">
        <v>-0.48354569977901701</v>
      </c>
      <c r="C7" s="8">
        <v>-0.18608062606693601</v>
      </c>
      <c r="D7" s="3" t="s">
        <v>3</v>
      </c>
      <c r="H7" s="3" t="s">
        <v>2</v>
      </c>
      <c r="J7" s="6">
        <v>0.34129301896223202</v>
      </c>
      <c r="K7" s="2">
        <v>12</v>
      </c>
      <c r="L7" s="25">
        <v>718.80794872194303</v>
      </c>
      <c r="M7" s="25">
        <v>2.36074766378636</v>
      </c>
      <c r="N7" s="27">
        <v>4.1750122956034197E-2</v>
      </c>
      <c r="O7" s="9"/>
    </row>
    <row r="8" spans="1:15" x14ac:dyDescent="0.25">
      <c r="A8" s="5">
        <v>7</v>
      </c>
      <c r="B8" s="8">
        <v>-0.676119870782384</v>
      </c>
      <c r="C8" s="8">
        <v>-0.25644405154692101</v>
      </c>
      <c r="G8" s="3" t="s">
        <v>2</v>
      </c>
      <c r="H8" s="3" t="s">
        <v>2</v>
      </c>
      <c r="J8" s="6">
        <v>0.31665608325241101</v>
      </c>
      <c r="K8" s="2">
        <v>8</v>
      </c>
      <c r="L8" s="25">
        <v>719.28351174280999</v>
      </c>
      <c r="M8" s="25">
        <v>2.8363106846532</v>
      </c>
      <c r="N8" s="27">
        <v>3.2914750011326099E-2</v>
      </c>
      <c r="O8" s="9"/>
    </row>
    <row r="9" spans="1:15" x14ac:dyDescent="0.25">
      <c r="A9" s="5">
        <v>8</v>
      </c>
      <c r="B9" s="8">
        <v>-0.86461140824459903</v>
      </c>
      <c r="C9" s="8">
        <v>-0.255857497224798</v>
      </c>
      <c r="G9" s="3" t="s">
        <v>2</v>
      </c>
      <c r="J9" s="6">
        <v>0.30489007401644802</v>
      </c>
      <c r="K9" s="2">
        <v>6</v>
      </c>
      <c r="L9" s="25">
        <v>719.30833281978505</v>
      </c>
      <c r="M9" s="25">
        <v>2.8611317616289398</v>
      </c>
      <c r="N9" s="27">
        <v>3.2508784574930998E-2</v>
      </c>
      <c r="O9" s="9"/>
    </row>
    <row r="10" spans="1:15" x14ac:dyDescent="0.25">
      <c r="A10" s="5">
        <v>9</v>
      </c>
      <c r="B10" s="8">
        <v>-0.82828430551958099</v>
      </c>
      <c r="C10" s="8">
        <v>-0.25850010200214002</v>
      </c>
      <c r="E10" s="3" t="s">
        <v>2</v>
      </c>
      <c r="H10" s="3" t="s">
        <v>2</v>
      </c>
      <c r="J10" s="6">
        <v>0.32196146867678899</v>
      </c>
      <c r="K10" s="2">
        <v>9</v>
      </c>
      <c r="L10" s="25">
        <v>719.482383860504</v>
      </c>
      <c r="M10" s="25">
        <v>3.0351828023472098</v>
      </c>
      <c r="N10" s="27">
        <v>2.9799297728227599E-2</v>
      </c>
      <c r="O10" s="9"/>
    </row>
    <row r="11" spans="1:15" x14ac:dyDescent="0.25">
      <c r="A11" s="5">
        <v>10</v>
      </c>
      <c r="B11" s="8">
        <v>-0.79562386506984395</v>
      </c>
      <c r="C11" s="8">
        <v>-0.25784889288919199</v>
      </c>
      <c r="J11" s="6">
        <v>0.29172639110569099</v>
      </c>
      <c r="K11" s="2">
        <v>4</v>
      </c>
      <c r="L11" s="25">
        <v>719.82455725811201</v>
      </c>
      <c r="M11" s="25">
        <v>3.3773561999557802</v>
      </c>
      <c r="N11" s="27">
        <v>2.5113313611005099E-2</v>
      </c>
      <c r="O11" s="9"/>
    </row>
    <row r="12" spans="1:15" x14ac:dyDescent="0.25">
      <c r="A12" s="5">
        <v>11</v>
      </c>
      <c r="B12" s="8">
        <v>-1.37042088501825</v>
      </c>
      <c r="C12" s="8">
        <v>-0.26138180644994302</v>
      </c>
      <c r="E12" s="3" t="s">
        <v>2</v>
      </c>
      <c r="G12" s="3" t="s">
        <v>2</v>
      </c>
      <c r="J12" s="6">
        <v>0.32069019031565199</v>
      </c>
      <c r="K12" s="2">
        <v>9</v>
      </c>
      <c r="L12" s="25">
        <v>719.94906865972996</v>
      </c>
      <c r="M12" s="25">
        <v>3.5018676015738501</v>
      </c>
      <c r="N12" s="27">
        <v>2.3597539012281201E-2</v>
      </c>
      <c r="O12" s="9"/>
    </row>
    <row r="13" spans="1:15" x14ac:dyDescent="0.25">
      <c r="A13" s="5">
        <v>12</v>
      </c>
      <c r="B13" s="8">
        <v>-0.53871146447660101</v>
      </c>
      <c r="C13" s="8">
        <v>-0.27866482379106</v>
      </c>
      <c r="H13" s="3" t="s">
        <v>3</v>
      </c>
      <c r="J13" s="6">
        <v>0.31454699765327498</v>
      </c>
      <c r="K13" s="2">
        <v>8</v>
      </c>
      <c r="L13" s="25">
        <v>720.05175356509596</v>
      </c>
      <c r="M13" s="25">
        <v>3.6045525069396298</v>
      </c>
      <c r="N13" s="27">
        <v>2.24165600747009E-2</v>
      </c>
      <c r="O13" s="9"/>
    </row>
    <row r="14" spans="1:15" x14ac:dyDescent="0.25">
      <c r="A14" s="5">
        <v>13</v>
      </c>
      <c r="B14" s="8">
        <v>-0.20271080566017699</v>
      </c>
      <c r="C14" s="8">
        <v>-0.26445421473643199</v>
      </c>
      <c r="D14" s="3" t="s">
        <v>2</v>
      </c>
      <c r="F14" s="3" t="s">
        <v>2</v>
      </c>
      <c r="H14" s="3" t="s">
        <v>2</v>
      </c>
      <c r="J14" s="6">
        <v>0.33706867555457698</v>
      </c>
      <c r="K14" s="2">
        <v>12</v>
      </c>
      <c r="L14" s="25">
        <v>720.397434369346</v>
      </c>
      <c r="M14" s="25">
        <v>3.9502333111896601</v>
      </c>
      <c r="N14" s="27">
        <v>1.8858421398072599E-2</v>
      </c>
      <c r="O14" s="9"/>
    </row>
    <row r="15" spans="1:15" x14ac:dyDescent="0.25">
      <c r="A15" s="23">
        <v>14</v>
      </c>
      <c r="B15" s="20">
        <v>-0.544149548308693</v>
      </c>
      <c r="C15" s="20">
        <v>-0.25793021496926999</v>
      </c>
      <c r="D15" s="1"/>
      <c r="E15" s="1"/>
      <c r="F15" s="1"/>
      <c r="G15" s="1"/>
      <c r="H15" s="1" t="s">
        <v>2</v>
      </c>
      <c r="I15" s="1" t="s">
        <v>2</v>
      </c>
      <c r="J15" s="20">
        <v>0.313566222946707</v>
      </c>
      <c r="K15" s="4">
        <v>8</v>
      </c>
      <c r="L15" s="26">
        <v>720.40825819443796</v>
      </c>
      <c r="M15" s="26">
        <v>3.9610571362818501</v>
      </c>
      <c r="N15" s="28">
        <v>1.8756636943420901E-2</v>
      </c>
      <c r="O15" s="9"/>
    </row>
    <row r="16" spans="1:15" x14ac:dyDescent="0.25">
      <c r="A16" s="13"/>
      <c r="B16" s="14"/>
      <c r="C16" s="15" t="s">
        <v>15</v>
      </c>
      <c r="D16" s="16">
        <f>COUNTA(D2:D15)</f>
        <v>5</v>
      </c>
      <c r="E16" s="16">
        <f t="shared" ref="E16:I16" si="0">COUNTA(E2:E15)</f>
        <v>3</v>
      </c>
      <c r="F16" s="16">
        <f t="shared" si="0"/>
        <v>3</v>
      </c>
      <c r="G16" s="16">
        <f t="shared" si="0"/>
        <v>5</v>
      </c>
      <c r="H16" s="16">
        <f t="shared" si="0"/>
        <v>10</v>
      </c>
      <c r="I16" s="16">
        <f t="shared" si="0"/>
        <v>1</v>
      </c>
      <c r="J16" s="14"/>
      <c r="K16" s="13"/>
      <c r="L16" s="17"/>
      <c r="M16" s="17"/>
      <c r="N16" s="14"/>
    </row>
    <row r="17" spans="1:14" x14ac:dyDescent="0.25">
      <c r="A17" s="18"/>
      <c r="B17" s="29" t="s">
        <v>16</v>
      </c>
      <c r="C17" s="29"/>
      <c r="D17" s="21">
        <f>D16/$A15</f>
        <v>0.35714285714285715</v>
      </c>
      <c r="E17" s="21">
        <f t="shared" ref="E17:I17" si="1">E16/$A15</f>
        <v>0.21428571428571427</v>
      </c>
      <c r="F17" s="21">
        <f t="shared" si="1"/>
        <v>0.21428571428571427</v>
      </c>
      <c r="G17" s="21">
        <f t="shared" si="1"/>
        <v>0.35714285714285715</v>
      </c>
      <c r="H17" s="21">
        <f t="shared" si="1"/>
        <v>0.7142857142857143</v>
      </c>
      <c r="I17" s="21">
        <f t="shared" si="1"/>
        <v>7.1428571428571425E-2</v>
      </c>
      <c r="J17" s="19"/>
      <c r="K17" s="18"/>
      <c r="L17" s="22"/>
      <c r="M17" s="22"/>
      <c r="N17" s="19"/>
    </row>
    <row r="19" spans="1:14" ht="16.5" thickBot="1" x14ac:dyDescent="0.3"/>
    <row r="20" spans="1:14" ht="49.5" thickTop="1" x14ac:dyDescent="0.35">
      <c r="A20" s="10" t="s">
        <v>4</v>
      </c>
      <c r="B20" s="10" t="s">
        <v>7</v>
      </c>
      <c r="C20" s="10" t="s">
        <v>8</v>
      </c>
      <c r="D20" s="10" t="s">
        <v>9</v>
      </c>
      <c r="E20" s="10" t="s">
        <v>10</v>
      </c>
      <c r="F20" s="10" t="s">
        <v>11</v>
      </c>
      <c r="G20" s="10" t="s">
        <v>12</v>
      </c>
      <c r="H20" s="11" t="s">
        <v>13</v>
      </c>
      <c r="I20" s="10" t="s">
        <v>0</v>
      </c>
      <c r="J20" s="12" t="s">
        <v>1</v>
      </c>
      <c r="K20" s="12" t="s">
        <v>14</v>
      </c>
      <c r="L20" s="11" t="s">
        <v>17</v>
      </c>
      <c r="M20" s="5"/>
      <c r="N20" s="5"/>
    </row>
    <row r="21" spans="1:14" x14ac:dyDescent="0.25">
      <c r="A21" s="5">
        <v>1</v>
      </c>
      <c r="B21" s="3"/>
      <c r="C21" s="3"/>
      <c r="F21" s="3" t="s">
        <v>2</v>
      </c>
      <c r="H21" s="8">
        <v>0.31281656160917598</v>
      </c>
      <c r="I21" s="2">
        <v>6</v>
      </c>
      <c r="J21" s="25">
        <v>716.447201058156</v>
      </c>
      <c r="K21" s="25">
        <v>0</v>
      </c>
      <c r="L21" s="27">
        <v>0.13592132534562801</v>
      </c>
      <c r="M21" s="5"/>
      <c r="N21" s="5"/>
    </row>
    <row r="22" spans="1:14" x14ac:dyDescent="0.25">
      <c r="A22" s="5">
        <v>2</v>
      </c>
      <c r="B22" s="3"/>
      <c r="C22" s="3" t="s">
        <v>2</v>
      </c>
      <c r="H22" s="8">
        <v>0.31452888577794302</v>
      </c>
      <c r="I22" s="2">
        <v>7</v>
      </c>
      <c r="J22" s="25">
        <v>717.93361400687297</v>
      </c>
      <c r="K22" s="25">
        <v>1.48641294871607</v>
      </c>
      <c r="L22" s="27">
        <v>6.4642349038920702E-2</v>
      </c>
      <c r="M22" s="5"/>
      <c r="N22" s="5"/>
    </row>
    <row r="23" spans="1:14" x14ac:dyDescent="0.25">
      <c r="A23" s="5">
        <v>3</v>
      </c>
      <c r="B23" s="3" t="s">
        <v>3</v>
      </c>
      <c r="C23" s="3"/>
      <c r="D23" s="3" t="s">
        <v>2</v>
      </c>
      <c r="E23" s="3" t="s">
        <v>2</v>
      </c>
      <c r="F23" s="3" t="s">
        <v>2</v>
      </c>
      <c r="H23" s="8">
        <v>0.37141078312242898</v>
      </c>
      <c r="I23" s="2">
        <v>17</v>
      </c>
      <c r="J23" s="25">
        <v>718.41444128641797</v>
      </c>
      <c r="K23" s="25">
        <v>1.9672402282614001</v>
      </c>
      <c r="L23" s="27">
        <v>5.0828443743969803E-2</v>
      </c>
      <c r="M23" s="5"/>
      <c r="N23" s="5"/>
    </row>
    <row r="24" spans="1:14" x14ac:dyDescent="0.25">
      <c r="A24" s="5">
        <v>4</v>
      </c>
      <c r="B24" s="3" t="s">
        <v>2</v>
      </c>
      <c r="C24" s="3"/>
      <c r="D24" s="3" t="s">
        <v>2</v>
      </c>
      <c r="E24" s="3" t="s">
        <v>2</v>
      </c>
      <c r="F24" s="3" t="s">
        <v>2</v>
      </c>
      <c r="H24" s="8">
        <v>0.35365239847754198</v>
      </c>
      <c r="I24" s="2">
        <v>14</v>
      </c>
      <c r="J24" s="25">
        <v>718.53762525912998</v>
      </c>
      <c r="K24" s="25">
        <v>2.09042420097308</v>
      </c>
      <c r="L24" s="27">
        <v>4.77922803620821E-2</v>
      </c>
      <c r="M24" s="5"/>
      <c r="N24" s="5"/>
    </row>
    <row r="25" spans="1:14" x14ac:dyDescent="0.25">
      <c r="A25" s="5">
        <v>5</v>
      </c>
      <c r="B25" s="3" t="s">
        <v>2</v>
      </c>
      <c r="C25" s="3"/>
      <c r="F25" s="3" t="s">
        <v>2</v>
      </c>
      <c r="H25" s="8">
        <v>0.32451464470782199</v>
      </c>
      <c r="I25" s="2">
        <v>9</v>
      </c>
      <c r="J25" s="25">
        <v>718.54266293409296</v>
      </c>
      <c r="K25" s="25">
        <v>2.0954618759367301</v>
      </c>
      <c r="L25" s="27">
        <v>4.7672050857821599E-2</v>
      </c>
      <c r="M25" s="5"/>
      <c r="N25" s="5"/>
    </row>
    <row r="26" spans="1:14" x14ac:dyDescent="0.25">
      <c r="A26" s="5">
        <v>6</v>
      </c>
      <c r="B26" s="3" t="s">
        <v>3</v>
      </c>
      <c r="C26" s="3"/>
      <c r="F26" s="3" t="s">
        <v>2</v>
      </c>
      <c r="H26" s="8">
        <v>0.34129301896223202</v>
      </c>
      <c r="I26" s="2">
        <v>12</v>
      </c>
      <c r="J26" s="25">
        <v>718.80794872194303</v>
      </c>
      <c r="K26" s="25">
        <v>2.36074766378636</v>
      </c>
      <c r="L26" s="27">
        <v>4.1750122956034197E-2</v>
      </c>
      <c r="M26" s="5"/>
      <c r="N26" s="5"/>
    </row>
    <row r="27" spans="1:14" x14ac:dyDescent="0.25">
      <c r="A27" s="5">
        <v>7</v>
      </c>
      <c r="B27" s="3"/>
      <c r="C27" s="3"/>
      <c r="E27" s="3" t="s">
        <v>2</v>
      </c>
      <c r="F27" s="3" t="s">
        <v>2</v>
      </c>
      <c r="H27" s="8">
        <v>0.31665608325241101</v>
      </c>
      <c r="I27" s="2">
        <v>8</v>
      </c>
      <c r="J27" s="25">
        <v>719.28351174280999</v>
      </c>
      <c r="K27" s="25">
        <v>2.8363106846532</v>
      </c>
      <c r="L27" s="27">
        <v>3.2914750011326099E-2</v>
      </c>
      <c r="M27" s="5"/>
      <c r="N27" s="5"/>
    </row>
    <row r="28" spans="1:14" x14ac:dyDescent="0.25">
      <c r="A28" s="5">
        <v>8</v>
      </c>
      <c r="B28" s="3"/>
      <c r="C28" s="3"/>
      <c r="E28" s="3" t="s">
        <v>2</v>
      </c>
      <c r="H28" s="8">
        <v>0.30489007401644802</v>
      </c>
      <c r="I28" s="2">
        <v>6</v>
      </c>
      <c r="J28" s="25">
        <v>719.30833281978505</v>
      </c>
      <c r="K28" s="25">
        <v>2.8611317616289398</v>
      </c>
      <c r="L28" s="27">
        <v>3.2508784574930998E-2</v>
      </c>
      <c r="M28" s="5"/>
      <c r="N28" s="5"/>
    </row>
    <row r="29" spans="1:14" x14ac:dyDescent="0.25">
      <c r="A29" s="5">
        <v>9</v>
      </c>
      <c r="B29" s="3"/>
      <c r="C29" s="3" t="s">
        <v>2</v>
      </c>
      <c r="F29" s="3" t="s">
        <v>2</v>
      </c>
      <c r="H29" s="8">
        <v>0.32196146867678899</v>
      </c>
      <c r="I29" s="2">
        <v>9</v>
      </c>
      <c r="J29" s="25">
        <v>719.482383860504</v>
      </c>
      <c r="K29" s="25">
        <v>3.0351828023472098</v>
      </c>
      <c r="L29" s="27">
        <v>2.9799297728227599E-2</v>
      </c>
      <c r="M29" s="5"/>
      <c r="N29" s="5"/>
    </row>
    <row r="30" spans="1:14" x14ac:dyDescent="0.25">
      <c r="A30" s="5">
        <v>10</v>
      </c>
      <c r="B30" s="3"/>
      <c r="C30" s="3"/>
      <c r="H30" s="8">
        <v>0.29172639110569099</v>
      </c>
      <c r="I30" s="2">
        <v>4</v>
      </c>
      <c r="J30" s="25">
        <v>719.82455725811201</v>
      </c>
      <c r="K30" s="25">
        <v>3.3773561999557802</v>
      </c>
      <c r="L30" s="27">
        <v>2.5113313611005099E-2</v>
      </c>
      <c r="M30" s="5"/>
      <c r="N30" s="5"/>
    </row>
    <row r="31" spans="1:14" x14ac:dyDescent="0.25">
      <c r="A31" s="5">
        <v>11</v>
      </c>
      <c r="B31" s="3"/>
      <c r="C31" s="3" t="s">
        <v>2</v>
      </c>
      <c r="E31" s="3" t="s">
        <v>2</v>
      </c>
      <c r="H31" s="8">
        <v>0.32069019031565199</v>
      </c>
      <c r="I31" s="2">
        <v>9</v>
      </c>
      <c r="J31" s="25">
        <v>719.94906865972996</v>
      </c>
      <c r="K31" s="25">
        <v>3.5018676015738501</v>
      </c>
      <c r="L31" s="27">
        <v>2.3597539012281201E-2</v>
      </c>
      <c r="M31" s="5"/>
      <c r="N31" s="5"/>
    </row>
    <row r="32" spans="1:14" x14ac:dyDescent="0.25">
      <c r="A32" s="5">
        <v>12</v>
      </c>
      <c r="B32" s="3"/>
      <c r="C32" s="3"/>
      <c r="F32" s="3" t="s">
        <v>3</v>
      </c>
      <c r="H32" s="8">
        <v>0.31454699765327498</v>
      </c>
      <c r="I32" s="2">
        <v>8</v>
      </c>
      <c r="J32" s="25">
        <v>720.05175356509596</v>
      </c>
      <c r="K32" s="25">
        <v>3.6045525069396298</v>
      </c>
      <c r="L32" s="27">
        <v>2.24165600747009E-2</v>
      </c>
      <c r="M32" s="5"/>
      <c r="N32" s="5"/>
    </row>
    <row r="33" spans="1:14" x14ac:dyDescent="0.25">
      <c r="A33" s="5">
        <v>13</v>
      </c>
      <c r="B33" s="3" t="s">
        <v>2</v>
      </c>
      <c r="C33" s="3"/>
      <c r="D33" s="3" t="s">
        <v>2</v>
      </c>
      <c r="F33" s="3" t="s">
        <v>2</v>
      </c>
      <c r="H33" s="8">
        <v>0.33706867555457698</v>
      </c>
      <c r="I33" s="2">
        <v>12</v>
      </c>
      <c r="J33" s="25">
        <v>720.397434369346</v>
      </c>
      <c r="K33" s="25">
        <v>3.9502333111896601</v>
      </c>
      <c r="L33" s="27">
        <v>1.8858421398072599E-2</v>
      </c>
      <c r="M33" s="5"/>
      <c r="N33" s="5"/>
    </row>
    <row r="34" spans="1:14" x14ac:dyDescent="0.25">
      <c r="A34" s="23">
        <v>14</v>
      </c>
      <c r="B34" s="1"/>
      <c r="C34" s="1"/>
      <c r="D34" s="1"/>
      <c r="E34" s="1"/>
      <c r="F34" s="1" t="s">
        <v>2</v>
      </c>
      <c r="G34" s="1" t="s">
        <v>2</v>
      </c>
      <c r="H34" s="20">
        <v>0.313566222946707</v>
      </c>
      <c r="I34" s="4">
        <v>8</v>
      </c>
      <c r="J34" s="26">
        <v>720.40825819443796</v>
      </c>
      <c r="K34" s="26">
        <v>3.9610571362818501</v>
      </c>
      <c r="L34" s="28">
        <v>1.8756636943420901E-2</v>
      </c>
      <c r="M34" s="5"/>
      <c r="N34" s="5"/>
    </row>
    <row r="35" spans="1:14" x14ac:dyDescent="0.25">
      <c r="A35" s="30" t="s">
        <v>18</v>
      </c>
      <c r="B35" s="16">
        <f>COUNTA(B21:B34)</f>
        <v>5</v>
      </c>
      <c r="C35" s="16">
        <f t="shared" ref="C35:G35" si="2">COUNTA(C21:C34)</f>
        <v>3</v>
      </c>
      <c r="D35" s="16">
        <f t="shared" si="2"/>
        <v>3</v>
      </c>
      <c r="E35" s="16">
        <f t="shared" si="2"/>
        <v>5</v>
      </c>
      <c r="F35" s="16">
        <f t="shared" si="2"/>
        <v>10</v>
      </c>
      <c r="G35" s="16">
        <f t="shared" si="2"/>
        <v>1</v>
      </c>
      <c r="H35" s="14"/>
      <c r="I35" s="13"/>
      <c r="J35" s="17"/>
      <c r="K35" s="17"/>
      <c r="L35" s="14"/>
      <c r="M35" s="5"/>
      <c r="N35" s="5"/>
    </row>
    <row r="36" spans="1:14" x14ac:dyDescent="0.25">
      <c r="A36" s="24" t="s">
        <v>19</v>
      </c>
      <c r="B36" s="21">
        <f>B35/$A34</f>
        <v>0.35714285714285715</v>
      </c>
      <c r="C36" s="21">
        <f t="shared" ref="C36:G36" si="3">C35/$A34</f>
        <v>0.21428571428571427</v>
      </c>
      <c r="D36" s="21">
        <f t="shared" si="3"/>
        <v>0.21428571428571427</v>
      </c>
      <c r="E36" s="21">
        <f t="shared" si="3"/>
        <v>0.35714285714285715</v>
      </c>
      <c r="F36" s="21">
        <f t="shared" si="3"/>
        <v>0.7142857142857143</v>
      </c>
      <c r="G36" s="21">
        <f t="shared" si="3"/>
        <v>7.1428571428571425E-2</v>
      </c>
      <c r="H36" s="19"/>
      <c r="I36" s="18"/>
      <c r="J36" s="22"/>
      <c r="K36" s="22"/>
      <c r="L36" s="19"/>
      <c r="M36" s="5"/>
      <c r="N36" s="5"/>
    </row>
  </sheetData>
  <mergeCells count="1"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IsotopeModels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Muehlbauer, Jeffrey D.</dc:creator>
  <cp:lastModifiedBy>Jeffrey D. Muehlbauer</cp:lastModifiedBy>
  <dcterms:created xsi:type="dcterms:W3CDTF">2015-02-27T18:36:38Z</dcterms:created>
  <dcterms:modified xsi:type="dcterms:W3CDTF">2015-07-31T19:03:23Z</dcterms:modified>
</cp:coreProperties>
</file>