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<sst xmlns="http://schemas.openxmlformats.org/spreadsheetml/2006/main" uniqueCount="266">
  <si>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</si>
  <si>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</si>
  <si>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</si>
  <si>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</si>
  <si>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</si>
  <si>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</si>
  <si>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</si>
  <si>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</si>
  <si>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</si>
  <si>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</si>
  <si>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</si>
  <si>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</si>
  <si>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</si>
  <si>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</si>
  <si>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</si>
  <si>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</si>
  <si>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</si>
  <si>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</si>
  <si>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</si>
  <si>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</si>
  <si>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</si>
  <si>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</si>
  <si>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</si>
  <si>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</si>
  <si>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</si>
  <si>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</si>
  <si>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</si>
  <si>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</si>
  <si>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</si>
  <si>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</si>
  <si>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</si>
  <si>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</si>
  <si>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</si>
  <si>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</si>
  <si>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</si>
  <si>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</si>
  <si>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</si>
  <si>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</si>
  <si>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</si>
  <si>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</si>
  <si>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</si>
  <si>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</si>
  <si>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</si>
  <si>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</si>
  <si>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</si>
  <si>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</si>
  <si>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</si>
  <si>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</si>
  <si>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DeLong</t>
  </si>
  <si>
    <t>Mark</t>
  </si>
  <si>
    <t>Blgtn</t>
  </si>
  <si>
    <t>Total</t>
  </si>
  <si>
    <t>crossfoot</t>
  </si>
  <si>
    <t>Totals will be inserted on "Financials" worksheet</t>
  </si>
  <si>
    <t>`</t>
  </si>
  <si>
    <t>Category: Case Coordinators</t>
  </si>
  <si>
    <t>Bennett</t>
  </si>
  <si>
    <t>Lisa</t>
  </si>
  <si>
    <t>Bloomington</t>
  </si>
  <si>
    <t>Eichmiller</t>
  </si>
  <si>
    <t>Jared</t>
  </si>
  <si>
    <t>Kim</t>
  </si>
  <si>
    <t>Casebeer</t>
  </si>
  <si>
    <t>Wisley</t>
  </si>
  <si>
    <t>Victoria</t>
  </si>
  <si>
    <t xml:space="preserve"> </t>
  </si>
  <si>
    <t xml:space="preserve">  </t>
  </si>
  <si>
    <t>Category: Intake Specialists</t>
  </si>
  <si>
    <t>Hall</t>
  </si>
  <si>
    <t>Jill</t>
  </si>
  <si>
    <t>Category: Nurses</t>
  </si>
  <si>
    <t>Category: Physicians</t>
  </si>
  <si>
    <t>Category: Program Specialist</t>
  </si>
  <si>
    <t>Category: Psychologist</t>
  </si>
  <si>
    <t>Category: Social Worker</t>
  </si>
  <si>
    <t>Time Study  Worksheet Detail</t>
  </si>
  <si>
    <t>Category: MSWs</t>
  </si>
  <si>
    <t>Category: Support Services</t>
  </si>
  <si>
    <t>Lovell</t>
  </si>
  <si>
    <t>Gina</t>
  </si>
  <si>
    <t>BLOOMINGTON</t>
  </si>
  <si>
    <t>Michaela</t>
  </si>
  <si>
    <t>Williams</t>
  </si>
  <si>
    <t>Rusnak</t>
  </si>
  <si>
    <t>Jerri</t>
  </si>
  <si>
    <t>Category: Targeted Case Managers</t>
  </si>
  <si>
    <t>Category: Therapist</t>
  </si>
  <si>
    <t>Amanda</t>
  </si>
  <si>
    <t>Adhami</t>
  </si>
  <si>
    <t>Angelaki</t>
  </si>
  <si>
    <t>Niki</t>
  </si>
  <si>
    <t>Draluck</t>
  </si>
  <si>
    <t>Desirae</t>
  </si>
  <si>
    <t>Sudrovech</t>
  </si>
  <si>
    <t>Tim</t>
  </si>
  <si>
    <t>Walker</t>
  </si>
  <si>
    <t>James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</si>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</sst>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78</v>
      </c>
      <c r="C8" s="310" t="s">
        <v>79</v>
      </c>
      <c r="D8" s="310">
        <v>10</v>
      </c>
      <c r="E8" s="310">
        <v>1279</v>
      </c>
      <c r="F8" s="310" t="s">
        <v>80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81</v>
      </c>
      <c r="C9" s="310" t="s">
        <v>82</v>
      </c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83</v>
      </c>
      <c r="C10" s="310" t="s">
        <v>84</v>
      </c>
      <c r="D10" s="310">
        <v>10</v>
      </c>
      <c r="E10" s="310">
        <v>1279</v>
      </c>
      <c r="F10" s="310" t="s">
        <v>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51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52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53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54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87</v>
      </c>
      <c r="C8" s="308" t="s">
        <v>88</v>
      </c>
      <c r="D8" s="308">
        <v>12</v>
      </c>
      <c r="E8" s="308">
        <v>1279</v>
      </c>
      <c r="F8" s="308" t="s">
        <v>58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89</v>
      </c>
      <c r="C9" s="308" t="s">
        <v>90</v>
      </c>
      <c r="D9" s="308">
        <v>12</v>
      </c>
      <c r="E9" s="308">
        <v>1279</v>
      </c>
      <c r="F9" s="308" t="s">
        <v>58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91</v>
      </c>
      <c r="C10" s="308" t="s">
        <v>92</v>
      </c>
      <c r="D10" s="308">
        <v>12</v>
      </c>
      <c r="E10" s="308">
        <v>1279</v>
      </c>
      <c r="F10" s="308" t="s">
        <v>50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93</v>
      </c>
      <c r="C11" s="308" t="s">
        <v>94</v>
      </c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95</v>
      </c>
      <c r="C12" s="308" t="s">
        <v>96</v>
      </c>
      <c r="D12" s="308">
        <v>12</v>
      </c>
      <c r="E12" s="308">
        <v>1279</v>
      </c>
      <c r="F12" s="308" t="s">
        <v>50</v>
      </c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65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65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65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65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66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65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65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66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65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65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98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99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100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65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101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102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103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104</v>
      </c>
      <c r="D5" s="379"/>
      <c r="E5" s="380"/>
      <c r="F5" s="384" t="s">
        <v>105</v>
      </c>
      <c r="G5" s="376" t="s">
        <v>106</v>
      </c>
      <c r="H5" s="391" t="s">
        <v>107</v>
      </c>
      <c r="I5" s="392" t="s">
        <v>108</v>
      </c>
      <c r="J5" s="374" t="s">
        <v>109</v>
      </c>
      <c r="K5" s="372" t="s">
        <v>110</v>
      </c>
      <c r="L5" s="386" t="s">
        <v>111</v>
      </c>
      <c r="M5" s="141"/>
    </row>
    <row r="6" spans="1:15" customHeight="1" ht="60" s="2" customFormat="1">
      <c r="A6" s="142" t="s">
        <v>112</v>
      </c>
      <c r="B6" s="143" t="s">
        <v>113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114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115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116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117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118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119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120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121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122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123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124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125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126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127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128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129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130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131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132</v>
      </c>
      <c r="D25" s="396"/>
      <c r="E25" s="396"/>
      <c r="F25" s="384" t="s">
        <v>105</v>
      </c>
      <c r="G25" s="403" t="s">
        <v>106</v>
      </c>
      <c r="H25" s="401" t="s">
        <v>107</v>
      </c>
      <c r="I25" s="405" t="s">
        <v>108</v>
      </c>
      <c r="J25" s="414" t="s">
        <v>109</v>
      </c>
      <c r="K25" s="372" t="s">
        <v>133</v>
      </c>
      <c r="L25" s="386" t="s">
        <v>134</v>
      </c>
      <c r="M25" s="424" t="s">
        <v>114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135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136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137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138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139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140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141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142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143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144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145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146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147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148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149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150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151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152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153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154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155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156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157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158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159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160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161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162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163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164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165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166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167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168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169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170</v>
      </c>
      <c r="B4" s="196">
        <v>0</v>
      </c>
      <c r="L4" s="193" t="s">
        <v>171</v>
      </c>
    </row>
    <row r="5" spans="1:23" customHeight="1" ht="14">
      <c r="A5" s="197"/>
      <c r="B5" s="198" t="s">
        <v>172</v>
      </c>
      <c r="C5" s="199"/>
      <c r="G5" s="200"/>
      <c r="H5" s="201" t="s">
        <v>173</v>
      </c>
      <c r="I5" t="s">
        <v>174</v>
      </c>
      <c r="L5" t="s">
        <v>174</v>
      </c>
    </row>
    <row r="6" spans="1:23" customHeight="1" ht="14">
      <c r="A6" s="197"/>
      <c r="B6" s="202"/>
      <c r="H6" s="200"/>
      <c r="I6" s="193" t="s">
        <v>175</v>
      </c>
      <c r="J6" s="193"/>
      <c r="L6" s="203" t="s">
        <v>176</v>
      </c>
      <c r="M6" s="203" t="s">
        <v>176</v>
      </c>
    </row>
    <row r="7" spans="1:23" customHeight="1" ht="20">
      <c r="A7" s="204" t="s">
        <v>177</v>
      </c>
      <c r="B7" s="204"/>
      <c r="D7" s="205" t="s">
        <v>178</v>
      </c>
      <c r="E7" s="205" t="s">
        <v>178</v>
      </c>
      <c r="F7" s="205" t="s">
        <v>178</v>
      </c>
      <c r="G7" s="206" t="s">
        <v>178</v>
      </c>
      <c r="H7" s="200"/>
      <c r="I7" s="206" t="s">
        <v>178</v>
      </c>
      <c r="J7" s="206" t="s">
        <v>178</v>
      </c>
      <c r="L7" s="429" t="s">
        <v>179</v>
      </c>
      <c r="M7" s="429" t="s">
        <v>180</v>
      </c>
      <c r="N7" s="205" t="s">
        <v>178</v>
      </c>
      <c r="O7" s="205" t="s">
        <v>178</v>
      </c>
      <c r="P7" s="205" t="s">
        <v>178</v>
      </c>
      <c r="U7" s="205" t="s">
        <v>178</v>
      </c>
      <c r="V7" s="205" t="s">
        <v>178</v>
      </c>
      <c r="W7" s="205" t="s">
        <v>178</v>
      </c>
    </row>
    <row r="8" spans="1:23" customHeight="1" ht="20">
      <c r="C8" s="427" t="s">
        <v>181</v>
      </c>
      <c r="D8" s="427" t="s">
        <v>182</v>
      </c>
      <c r="E8" s="427" t="s">
        <v>183</v>
      </c>
      <c r="F8" s="427" t="s">
        <v>184</v>
      </c>
      <c r="G8" s="427" t="s">
        <v>185</v>
      </c>
      <c r="H8" s="427" t="s">
        <v>186</v>
      </c>
      <c r="I8" s="427" t="s">
        <v>187</v>
      </c>
      <c r="J8" s="427" t="s">
        <v>188</v>
      </c>
      <c r="K8" s="427" t="s">
        <v>189</v>
      </c>
      <c r="L8" s="430"/>
      <c r="M8" s="430"/>
      <c r="N8" s="427" t="s">
        <v>190</v>
      </c>
      <c r="P8" t="s">
        <v>191</v>
      </c>
    </row>
    <row r="9" spans="1:23" customHeight="1" ht="20">
      <c r="A9" s="207" t="s">
        <v>192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193</v>
      </c>
      <c r="P9" t="s">
        <v>194</v>
      </c>
      <c r="Q9" t="s">
        <v>195</v>
      </c>
      <c r="R9" t="s">
        <v>196</v>
      </c>
      <c r="S9" t="s">
        <v>197</v>
      </c>
      <c r="U9" t="s">
        <v>46</v>
      </c>
      <c r="V9" t="s">
        <v>198</v>
      </c>
      <c r="W9" t="s">
        <v>199</v>
      </c>
    </row>
    <row r="10" spans="1:23" customHeight="1" ht="12.75">
      <c r="A10" s="209"/>
      <c r="B10" s="207" t="s">
        <v>116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200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116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117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201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117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118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202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118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203</v>
      </c>
      <c r="B13" s="216" t="s">
        <v>119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204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119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203</v>
      </c>
      <c r="B14" s="216" t="s">
        <v>120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205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120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121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121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203</v>
      </c>
      <c r="B16" s="216" t="s">
        <v>122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122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123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123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203</v>
      </c>
      <c r="B18" s="219" t="s">
        <v>124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124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125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125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126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126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203</v>
      </c>
      <c r="B21" s="216" t="s">
        <v>127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127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128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128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206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207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208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209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210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211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212</v>
      </c>
      <c r="P26" t="str">
        <f>P25-P23</f>
        <v>0</v>
      </c>
    </row>
    <row r="27" spans="1:23" customHeight="1" ht="16">
      <c r="A27" s="204" t="s">
        <v>213</v>
      </c>
      <c r="B27" s="204"/>
      <c r="D27" s="227"/>
      <c r="E27" s="227"/>
      <c r="F27" s="227"/>
      <c r="G27" s="227"/>
      <c r="H27" s="210"/>
      <c r="O27" s="250" t="s">
        <v>214</v>
      </c>
      <c r="P27" s="245" t="str">
        <f>IF(P25&lt;&gt;FINANCIALS!F66,"Headcount ERROR","Headcount OK")</f>
        <v>0</v>
      </c>
    </row>
    <row r="28" spans="1:23">
      <c r="A28" s="208"/>
      <c r="B28" s="231" t="s">
        <v>215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216</v>
      </c>
      <c r="D29" t="s">
        <v>216</v>
      </c>
      <c r="E29" t="s">
        <v>217</v>
      </c>
      <c r="F29" t="s">
        <v>216</v>
      </c>
      <c r="G29" t="s">
        <v>217</v>
      </c>
      <c r="H29" t="s">
        <v>216</v>
      </c>
      <c r="I29" t="s">
        <v>218</v>
      </c>
      <c r="J29" t="s">
        <v>218</v>
      </c>
      <c r="K29" t="s">
        <v>216</v>
      </c>
      <c r="L29" t="s">
        <v>218</v>
      </c>
      <c r="M29" t="s">
        <v>218</v>
      </c>
      <c r="N29" t="s">
        <v>218</v>
      </c>
      <c r="O29" t="s">
        <v>218</v>
      </c>
      <c r="P29" t="s">
        <v>216</v>
      </c>
      <c r="Q29" t="s">
        <v>218</v>
      </c>
    </row>
    <row r="30" spans="1:23">
      <c r="A30" s="208"/>
      <c r="B30" s="234" t="s">
        <v>219</v>
      </c>
      <c r="C30" s="234" t="s">
        <v>220</v>
      </c>
      <c r="D30" s="234" t="s">
        <v>221</v>
      </c>
      <c r="E30" s="234" t="s">
        <v>222</v>
      </c>
      <c r="F30" s="234" t="s">
        <v>223</v>
      </c>
      <c r="G30" s="234" t="s">
        <v>224</v>
      </c>
      <c r="H30" s="234" t="s">
        <v>225</v>
      </c>
      <c r="I30" s="234" t="s">
        <v>226</v>
      </c>
      <c r="J30" s="234" t="s">
        <v>227</v>
      </c>
      <c r="K30" s="234" t="s">
        <v>228</v>
      </c>
      <c r="L30" s="234" t="s">
        <v>229</v>
      </c>
      <c r="M30" s="234" t="s">
        <v>230</v>
      </c>
      <c r="N30" s="234" t="s">
        <v>231</v>
      </c>
      <c r="O30" s="234" t="s">
        <v>232</v>
      </c>
      <c r="P30" s="234" t="s">
        <v>233</v>
      </c>
      <c r="Q30" s="234" t="s">
        <v>234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203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203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203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203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203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235</v>
      </c>
      <c r="B47" s="204"/>
      <c r="D47" s="227"/>
      <c r="E47" s="227"/>
      <c r="F47" s="227"/>
      <c r="G47" s="227"/>
      <c r="H47" s="210"/>
      <c r="J47" t="s">
        <v>203</v>
      </c>
      <c r="N47" t="s">
        <v>203</v>
      </c>
    </row>
    <row r="48" spans="1:23">
      <c r="A48" s="208"/>
      <c r="B48" s="231" t="s">
        <v>215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216</v>
      </c>
      <c r="D49" t="s">
        <v>216</v>
      </c>
      <c r="E49" t="s">
        <v>217</v>
      </c>
      <c r="F49" t="s">
        <v>216</v>
      </c>
      <c r="G49" t="s">
        <v>217</v>
      </c>
      <c r="H49" t="s">
        <v>216</v>
      </c>
      <c r="I49" t="s">
        <v>218</v>
      </c>
      <c r="J49" t="s">
        <v>218</v>
      </c>
      <c r="K49" t="s">
        <v>216</v>
      </c>
      <c r="L49" t="s">
        <v>218</v>
      </c>
      <c r="M49" t="s">
        <v>218</v>
      </c>
      <c r="N49" t="s">
        <v>218</v>
      </c>
      <c r="O49" t="s">
        <v>218</v>
      </c>
      <c r="P49" t="s">
        <v>216</v>
      </c>
      <c r="Q49" t="s">
        <v>218</v>
      </c>
    </row>
    <row r="50" spans="1:23">
      <c r="A50" s="208"/>
      <c r="B50" s="234" t="s">
        <v>219</v>
      </c>
      <c r="C50" s="234" t="s">
        <v>220</v>
      </c>
      <c r="D50" s="234" t="s">
        <v>221</v>
      </c>
      <c r="E50" s="234" t="s">
        <v>222</v>
      </c>
      <c r="F50" s="234" t="s">
        <v>223</v>
      </c>
      <c r="G50" s="234" t="s">
        <v>224</v>
      </c>
      <c r="H50" s="234" t="s">
        <v>225</v>
      </c>
      <c r="I50" s="234" t="s">
        <v>226</v>
      </c>
      <c r="J50" s="234" t="s">
        <v>227</v>
      </c>
      <c r="K50" s="234" t="s">
        <v>228</v>
      </c>
      <c r="L50" s="234" t="s">
        <v>229</v>
      </c>
      <c r="M50" s="234" t="s">
        <v>230</v>
      </c>
      <c r="N50" s="234" t="s">
        <v>231</v>
      </c>
      <c r="O50" s="234" t="s">
        <v>232</v>
      </c>
      <c r="P50" s="234" t="s">
        <v>233</v>
      </c>
      <c r="Q50" s="234" t="s">
        <v>234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203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203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203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203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203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203</v>
      </c>
      <c r="K66" s="237"/>
      <c r="L66" s="237"/>
      <c r="M66" s="237"/>
      <c r="N66" s="237" t="s">
        <v>203</v>
      </c>
      <c r="O66" s="237"/>
      <c r="Q66" s="237"/>
      <c r="R66" s="213"/>
    </row>
    <row r="67" spans="1:23" customHeight="1" ht="16">
      <c r="A67" s="204" t="s">
        <v>236</v>
      </c>
      <c r="B67" s="223"/>
      <c r="C67" s="224"/>
      <c r="E67" s="237"/>
      <c r="F67" s="237"/>
      <c r="G67" s="237"/>
      <c r="H67" s="237"/>
      <c r="I67" s="237"/>
      <c r="J67" s="237" t="s">
        <v>237</v>
      </c>
      <c r="K67" s="237"/>
      <c r="L67" s="237"/>
      <c r="M67" s="237"/>
      <c r="N67" s="237" t="s">
        <v>238</v>
      </c>
      <c r="O67" s="237"/>
      <c r="Q67" s="237"/>
      <c r="R67" s="213"/>
    </row>
    <row r="68" spans="1:23">
      <c r="A68" s="208"/>
      <c r="B68" s="231" t="s">
        <v>215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216</v>
      </c>
      <c r="D69" t="s">
        <v>216</v>
      </c>
      <c r="E69" t="s">
        <v>217</v>
      </c>
      <c r="F69" t="s">
        <v>216</v>
      </c>
      <c r="G69" t="s">
        <v>217</v>
      </c>
      <c r="H69" t="s">
        <v>216</v>
      </c>
      <c r="I69" t="s">
        <v>218</v>
      </c>
      <c r="J69" t="s">
        <v>218</v>
      </c>
      <c r="K69" t="s">
        <v>216</v>
      </c>
      <c r="L69" t="s">
        <v>218</v>
      </c>
      <c r="M69" t="s">
        <v>218</v>
      </c>
      <c r="N69" t="s">
        <v>218</v>
      </c>
      <c r="O69" t="s">
        <v>218</v>
      </c>
      <c r="P69" t="s">
        <v>216</v>
      </c>
      <c r="Q69" t="s">
        <v>218</v>
      </c>
    </row>
    <row r="70" spans="1:23">
      <c r="A70" s="208"/>
      <c r="B70" s="234" t="s">
        <v>219</v>
      </c>
      <c r="C70" s="234" t="s">
        <v>220</v>
      </c>
      <c r="D70" s="234" t="s">
        <v>221</v>
      </c>
      <c r="E70" s="234" t="s">
        <v>222</v>
      </c>
      <c r="F70" s="234" t="s">
        <v>223</v>
      </c>
      <c r="G70" s="234" t="s">
        <v>224</v>
      </c>
      <c r="H70" s="234" t="s">
        <v>225</v>
      </c>
      <c r="I70" s="234" t="s">
        <v>226</v>
      </c>
      <c r="J70" s="234" t="s">
        <v>227</v>
      </c>
      <c r="K70" s="234" t="s">
        <v>228</v>
      </c>
      <c r="L70" s="234" t="s">
        <v>229</v>
      </c>
      <c r="M70" s="234" t="s">
        <v>230</v>
      </c>
      <c r="N70" s="234" t="s">
        <v>231</v>
      </c>
      <c r="O70" s="234" t="s">
        <v>232</v>
      </c>
      <c r="P70" s="234" t="s">
        <v>233</v>
      </c>
      <c r="Q70" s="234" t="s">
        <v>234</v>
      </c>
    </row>
    <row r="71" spans="1:23">
      <c r="A71" s="208"/>
      <c r="B71" s="223" t="s">
        <v>239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240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241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242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243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244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245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246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247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125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248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249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250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251</v>
      </c>
      <c r="B86" s="223"/>
      <c r="C86" s="224"/>
      <c r="E86" s="237"/>
      <c r="F86" s="237"/>
      <c r="G86" s="237"/>
      <c r="H86" s="237"/>
      <c r="I86" s="237"/>
      <c r="J86" s="237" t="s">
        <v>203</v>
      </c>
      <c r="K86" s="237"/>
      <c r="L86" s="237"/>
      <c r="M86" s="237"/>
      <c r="N86" s="237" t="s">
        <v>203</v>
      </c>
      <c r="O86" s="237"/>
      <c r="Q86" s="237"/>
      <c r="R86" s="213"/>
    </row>
    <row r="87" spans="1:23">
      <c r="A87" s="208"/>
      <c r="B87" s="231" t="s">
        <v>215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216</v>
      </c>
      <c r="D88" t="s">
        <v>216</v>
      </c>
      <c r="E88" t="s">
        <v>217</v>
      </c>
      <c r="F88" t="s">
        <v>216</v>
      </c>
      <c r="G88" t="s">
        <v>217</v>
      </c>
      <c r="H88" t="s">
        <v>216</v>
      </c>
      <c r="I88" t="s">
        <v>218</v>
      </c>
      <c r="J88" t="s">
        <v>218</v>
      </c>
      <c r="K88" t="s">
        <v>216</v>
      </c>
      <c r="L88" t="s">
        <v>218</v>
      </c>
      <c r="M88" t="s">
        <v>218</v>
      </c>
      <c r="N88" t="s">
        <v>218</v>
      </c>
      <c r="O88" t="s">
        <v>218</v>
      </c>
      <c r="P88" t="s">
        <v>216</v>
      </c>
      <c r="Q88" t="s">
        <v>218</v>
      </c>
    </row>
    <row r="89" spans="1:23">
      <c r="A89" s="208"/>
      <c r="B89" s="234" t="s">
        <v>219</v>
      </c>
      <c r="C89" s="234" t="s">
        <v>220</v>
      </c>
      <c r="D89" s="234" t="s">
        <v>221</v>
      </c>
      <c r="E89" s="234" t="s">
        <v>222</v>
      </c>
      <c r="F89" s="234" t="s">
        <v>223</v>
      </c>
      <c r="G89" s="234" t="s">
        <v>224</v>
      </c>
      <c r="H89" s="234" t="s">
        <v>225</v>
      </c>
      <c r="I89" s="234" t="s">
        <v>226</v>
      </c>
      <c r="J89" s="234" t="s">
        <v>227</v>
      </c>
      <c r="K89" s="234" t="s">
        <v>228</v>
      </c>
      <c r="L89" s="234" t="s">
        <v>229</v>
      </c>
      <c r="M89" s="234" t="s">
        <v>230</v>
      </c>
      <c r="N89" s="234" t="s">
        <v>231</v>
      </c>
      <c r="O89" s="234" t="s">
        <v>232</v>
      </c>
      <c r="P89" s="234" t="s">
        <v>233</v>
      </c>
      <c r="Q89" s="234" t="s">
        <v>234</v>
      </c>
    </row>
    <row r="90" spans="1:23">
      <c r="A90" s="208"/>
      <c r="B90" s="223" t="s">
        <v>239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240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241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203</v>
      </c>
      <c r="B93" s="223" t="s">
        <v>242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203</v>
      </c>
      <c r="B94" s="223" t="s">
        <v>243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244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203</v>
      </c>
      <c r="B96" s="223" t="s">
        <v>245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246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203</v>
      </c>
      <c r="B98" s="223" t="s">
        <v>247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125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248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203</v>
      </c>
      <c r="B101" s="223" t="s">
        <v>249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250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252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253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254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255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256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257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258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259</v>
      </c>
      <c r="B113" s="204"/>
      <c r="D113" s="193"/>
      <c r="J113" t="s">
        <v>203</v>
      </c>
      <c r="N113" t="s">
        <v>203</v>
      </c>
    </row>
    <row r="114" spans="1:23">
      <c r="B114" s="244" t="s">
        <v>215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216</v>
      </c>
      <c r="D115" t="s">
        <v>216</v>
      </c>
      <c r="E115" t="s">
        <v>217</v>
      </c>
      <c r="F115" t="s">
        <v>216</v>
      </c>
      <c r="G115" t="s">
        <v>217</v>
      </c>
      <c r="H115" t="s">
        <v>216</v>
      </c>
      <c r="I115" t="s">
        <v>218</v>
      </c>
      <c r="J115" t="s">
        <v>218</v>
      </c>
      <c r="K115" t="s">
        <v>216</v>
      </c>
      <c r="L115" t="s">
        <v>218</v>
      </c>
      <c r="M115" t="s">
        <v>218</v>
      </c>
      <c r="N115" t="s">
        <v>218</v>
      </c>
      <c r="O115" t="s">
        <v>218</v>
      </c>
      <c r="P115" t="s">
        <v>216</v>
      </c>
      <c r="Q115" t="s">
        <v>218</v>
      </c>
      <c r="S115" s="245" t="s">
        <v>203</v>
      </c>
      <c r="T115" s="245" t="s">
        <v>260</v>
      </c>
    </row>
    <row r="116" spans="1:23">
      <c r="B116" t="s">
        <v>219</v>
      </c>
      <c r="C116" t="s">
        <v>220</v>
      </c>
      <c r="D116" t="s">
        <v>221</v>
      </c>
      <c r="E116" t="s">
        <v>222</v>
      </c>
      <c r="F116" t="s">
        <v>223</v>
      </c>
      <c r="G116" t="s">
        <v>224</v>
      </c>
      <c r="H116" t="s">
        <v>225</v>
      </c>
      <c r="I116" t="s">
        <v>226</v>
      </c>
      <c r="J116" t="s">
        <v>227</v>
      </c>
      <c r="K116" t="s">
        <v>228</v>
      </c>
      <c r="L116" t="s">
        <v>229</v>
      </c>
      <c r="M116" t="s">
        <v>230</v>
      </c>
      <c r="N116" t="s">
        <v>231</v>
      </c>
      <c r="O116" t="s">
        <v>232</v>
      </c>
      <c r="P116" t="s">
        <v>233</v>
      </c>
      <c r="Q116" t="s">
        <v>234</v>
      </c>
    </row>
    <row r="117" spans="1:23">
      <c r="B117" t="s">
        <v>239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240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241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203</v>
      </c>
      <c r="B120" t="s">
        <v>242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203</v>
      </c>
      <c r="B121" t="s">
        <v>243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244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203</v>
      </c>
      <c r="B123" t="s">
        <v>245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246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203</v>
      </c>
      <c r="B125" t="s">
        <v>247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125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248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203</v>
      </c>
      <c r="B128" t="s">
        <v>249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250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252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261</v>
      </c>
      <c r="B1" t="s">
        <v>262</v>
      </c>
      <c r="C1" t="s">
        <v>263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264</v>
      </c>
      <c r="B1" t="s">
        <v>265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1279</v>
      </c>
      <c r="F8" s="310" t="s">
        <v>50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55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56</v>
      </c>
      <c r="C8" s="310" t="s">
        <v>57</v>
      </c>
      <c r="D8" s="310">
        <v>2</v>
      </c>
      <c r="E8" s="310">
        <v>1279</v>
      </c>
      <c r="F8" s="310" t="s">
        <v>58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59</v>
      </c>
      <c r="C9" s="310" t="s">
        <v>60</v>
      </c>
      <c r="D9" s="310">
        <v>2</v>
      </c>
      <c r="E9" s="310">
        <v>1279</v>
      </c>
      <c r="F9" s="310" t="s">
        <v>58</v>
      </c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61</v>
      </c>
      <c r="C10" s="310" t="s">
        <v>62</v>
      </c>
      <c r="D10" s="310">
        <v>2</v>
      </c>
      <c r="E10" s="310">
        <v>1279</v>
      </c>
      <c r="F10" s="310" t="s">
        <v>58</v>
      </c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63</v>
      </c>
      <c r="C11" s="310" t="s">
        <v>64</v>
      </c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68</v>
      </c>
      <c r="C8" s="310" t="s">
        <v>69</v>
      </c>
      <c r="D8" s="310">
        <v>3</v>
      </c>
      <c r="E8" s="310">
        <v>1279</v>
      </c>
      <c r="F8" s="310" t="s">
        <v>58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65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65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65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65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65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65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65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66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65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65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66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65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65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51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52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53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54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