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<sst xmlns="http://schemas.openxmlformats.org/spreadsheetml/2006/main" uniqueCount="394">
  <si>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</si>
  <si>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</si>
  <si>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</si>
  <si>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</si>
  <si>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</si>
  <si>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</si>
  <si>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</si>
  <si>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</si>
  <si>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</si>
  <si>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</si>
  <si>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</si>
  <si>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</si>
  <si>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</si>
  <si>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</si>
  <si>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</si>
  <si>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</si>
  <si>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</si>
  <si>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</si>
  <si>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</si>
  <si>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</si>
  <si>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</si>
  <si>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</si>
  <si>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</si>
  <si>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</si>
  <si>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</si>
  <si>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</si>
  <si>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</si>
  <si>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</si>
  <si>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</si>
  <si>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</si>
  <si>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</si>
  <si>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</si>
  <si>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</si>
  <si>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</si>
  <si>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</si>
  <si>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</si>
  <si>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</si>
  <si>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</si>
  <si>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</si>
  <si>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</si>
  <si>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</si>
  <si>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</si>
  <si>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</si>
  <si>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</si>
  <si>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</si>
  <si>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</si>
  <si>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</si>
  <si>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</si>
  <si>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Catlett</t>
  </si>
  <si>
    <t>Jeffrey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</si>
  <si>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</si>
  <si>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</si>
  <si>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</si>
  <si>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</si>
  <si>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</si>
  <si>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</si>
  <si>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</si>
  <si>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</si>
  <si>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Brumfield</t>
  </si>
  <si>
    <t>Angela</t>
  </si>
  <si>
    <t>Caldwell</t>
  </si>
  <si>
    <t>Denise</t>
  </si>
  <si>
    <t>Cole</t>
  </si>
  <si>
    <t>Erica</t>
  </si>
  <si>
    <t>Cottman</t>
  </si>
  <si>
    <t>Chelsea</t>
  </si>
  <si>
    <t>Curry</t>
  </si>
  <si>
    <t>Moneta</t>
  </si>
  <si>
    <t>Davis</t>
  </si>
  <si>
    <t>Penny</t>
  </si>
  <si>
    <t>Grice</t>
  </si>
  <si>
    <t>Charlynn</t>
  </si>
  <si>
    <t>Hooks</t>
  </si>
  <si>
    <t>Tanya</t>
  </si>
  <si>
    <t>Luksch</t>
  </si>
  <si>
    <t>Elizabeth</t>
  </si>
  <si>
    <t>Malone</t>
  </si>
  <si>
    <t>Candace</t>
  </si>
  <si>
    <t>Owens</t>
  </si>
  <si>
    <t>Teresa</t>
  </si>
  <si>
    <t>Perez</t>
  </si>
  <si>
    <t>Jessica</t>
  </si>
  <si>
    <t>Priest</t>
  </si>
  <si>
    <t>Michael</t>
  </si>
  <si>
    <t>Rose</t>
  </si>
  <si>
    <t>Tamela</t>
  </si>
  <si>
    <t>Smith</t>
  </si>
  <si>
    <t>Heather</t>
  </si>
  <si>
    <t>Stevens</t>
  </si>
  <si>
    <t>Daniel</t>
  </si>
  <si>
    <t>Stewart</t>
  </si>
  <si>
    <t>Danielle</t>
  </si>
  <si>
    <t>Taylor</t>
  </si>
  <si>
    <t>Zina</t>
  </si>
  <si>
    <t>Vaden</t>
  </si>
  <si>
    <t>Valderrama</t>
  </si>
  <si>
    <t>Joanna</t>
  </si>
  <si>
    <t>Waugh-gillis</t>
  </si>
  <si>
    <t>Keisha</t>
  </si>
  <si>
    <t>Category: Nurses</t>
  </si>
  <si>
    <t>Acosta</t>
  </si>
  <si>
    <t>Jose</t>
  </si>
  <si>
    <t>Backus</t>
  </si>
  <si>
    <t>Tresa</t>
  </si>
  <si>
    <t>Bell-williams</t>
  </si>
  <si>
    <t>Cinnamon</t>
  </si>
  <si>
    <t>Berry</t>
  </si>
  <si>
    <t>Chreska</t>
  </si>
  <si>
    <t>Erin</t>
  </si>
  <si>
    <t>Boss</t>
  </si>
  <si>
    <t>Brown</t>
  </si>
  <si>
    <t>Rhonda</t>
  </si>
  <si>
    <t>Buckalew</t>
  </si>
  <si>
    <t>Raina</t>
  </si>
  <si>
    <t>Burress</t>
  </si>
  <si>
    <t>Rebecca</t>
  </si>
  <si>
    <t>Callender</t>
  </si>
  <si>
    <t>Betsy</t>
  </si>
  <si>
    <t>Charleston</t>
  </si>
  <si>
    <t>Linda</t>
  </si>
  <si>
    <t>Chester</t>
  </si>
  <si>
    <t>Sherry</t>
  </si>
  <si>
    <t>Crawford</t>
  </si>
  <si>
    <t>Debbie</t>
  </si>
  <si>
    <t>Cruz</t>
  </si>
  <si>
    <t>Lana</t>
  </si>
  <si>
    <t>Cummings</t>
  </si>
  <si>
    <t>Daniels-stringer</t>
  </si>
  <si>
    <t>Lanelle</t>
  </si>
  <si>
    <t>Foster</t>
  </si>
  <si>
    <t>Caitlin</t>
  </si>
  <si>
    <t>Fultz</t>
  </si>
  <si>
    <t>Lucinda</t>
  </si>
  <si>
    <t>Hamilton</t>
  </si>
  <si>
    <t>Amy</t>
  </si>
  <si>
    <t>Hines-Ridley</t>
  </si>
  <si>
    <t>Bridget</t>
  </si>
  <si>
    <t>Holt</t>
  </si>
  <si>
    <t>Shannon</t>
  </si>
  <si>
    <t>Hone</t>
  </si>
  <si>
    <t>Augustina</t>
  </si>
  <si>
    <t>Johnson</t>
  </si>
  <si>
    <t>Debra</t>
  </si>
  <si>
    <t>Kern</t>
  </si>
  <si>
    <t>Juanita</t>
  </si>
  <si>
    <t>Knight</t>
  </si>
  <si>
    <t>Leah</t>
  </si>
  <si>
    <t>Lawson</t>
  </si>
  <si>
    <t>Kirstin</t>
  </si>
  <si>
    <t>Lazzarini</t>
  </si>
  <si>
    <t>Jonathan</t>
  </si>
  <si>
    <t>Lebherz-kelly</t>
  </si>
  <si>
    <t>Rae Lynn</t>
  </si>
  <si>
    <t>Leggington</t>
  </si>
  <si>
    <t>Lisa</t>
  </si>
  <si>
    <t>Lind</t>
  </si>
  <si>
    <t>Cassandra</t>
  </si>
  <si>
    <t>Mathis</t>
  </si>
  <si>
    <t>Donna</t>
  </si>
  <si>
    <t>Mccoy</t>
  </si>
  <si>
    <t>Stephanie</t>
  </si>
  <si>
    <t>Mclean</t>
  </si>
  <si>
    <t>Anna</t>
  </si>
  <si>
    <t>Rock</t>
  </si>
  <si>
    <t>Nicholas</t>
  </si>
  <si>
    <t>Rux</t>
  </si>
  <si>
    <t>Diane</t>
  </si>
  <si>
    <t>Sager</t>
  </si>
  <si>
    <t>Karen</t>
  </si>
  <si>
    <t>Singh</t>
  </si>
  <si>
    <t>Stamper</t>
  </si>
  <si>
    <t>Deborah</t>
  </si>
  <si>
    <t>Turner</t>
  </si>
  <si>
    <t>Kathryn</t>
  </si>
  <si>
    <t>Umar</t>
  </si>
  <si>
    <t>Pati</t>
  </si>
  <si>
    <t>Vanduyn</t>
  </si>
  <si>
    <t>Kristina</t>
  </si>
  <si>
    <t>Wallace</t>
  </si>
  <si>
    <t>Selena</t>
  </si>
  <si>
    <t>Wells</t>
  </si>
  <si>
    <t>Dawn</t>
  </si>
  <si>
    <t>Willis</t>
  </si>
  <si>
    <t>Cutina</t>
  </si>
  <si>
    <t>Wise</t>
  </si>
  <si>
    <t>Category: Physicians</t>
  </si>
  <si>
    <t>Adams</t>
  </si>
  <si>
    <t>Desai</t>
  </si>
  <si>
    <t>Mukesh</t>
  </si>
  <si>
    <t>Dickens</t>
  </si>
  <si>
    <t>Jeanne</t>
  </si>
  <si>
    <t>Diez Caballero</t>
  </si>
  <si>
    <t>Hector</t>
  </si>
  <si>
    <t>Eschmann</t>
  </si>
  <si>
    <t>Fretwell</t>
  </si>
  <si>
    <t>Goergen</t>
  </si>
  <si>
    <t>Joshua</t>
  </si>
  <si>
    <t>Hart</t>
  </si>
  <si>
    <t>Brian</t>
  </si>
  <si>
    <t>Kilgore</t>
  </si>
  <si>
    <t>Carla</t>
  </si>
  <si>
    <t>Luo</t>
  </si>
  <si>
    <t>Hua</t>
  </si>
  <si>
    <t>Miller</t>
  </si>
  <si>
    <t>Andrew</t>
  </si>
  <si>
    <t>Moe</t>
  </si>
  <si>
    <t>Paul</t>
  </si>
  <si>
    <t>Rau</t>
  </si>
  <si>
    <t>Naraharisetty</t>
  </si>
  <si>
    <t>Shelton</t>
  </si>
  <si>
    <t>Singleton</t>
  </si>
  <si>
    <t>Gregory</t>
  </si>
  <si>
    <t>Kenneth</t>
  </si>
  <si>
    <t>Thumuluri</t>
  </si>
  <si>
    <t>Anu</t>
  </si>
  <si>
    <t>Zarse</t>
  </si>
  <si>
    <t>Emily</t>
  </si>
  <si>
    <t>Category: Program Specialist</t>
  </si>
  <si>
    <t>Category: Psychologist</t>
  </si>
  <si>
    <t>Category: Social Worker</t>
  </si>
  <si>
    <t>Time Study  Worksheet Detail</t>
  </si>
  <si>
    <t>Category: MSWs</t>
  </si>
  <si>
    <t>Category: Support Services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</si>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</sst>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2" numFmtId="0" fillId="11" borderId="25" applyFont="1" applyNumberFormat="0" applyFill="1" applyBorder="1" applyAlignment="1">
      <alignment horizontal="center" vertical="center" textRotation="0" wrapText="true" shrinkToFit="false"/>
    </xf>
    <xf xfId="0" fontId="32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33" numFmtId="0" fillId="7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8.9">
      <c r="A1" s="314" t="s">
        <v>0</v>
      </c>
      <c r="B1" s="315"/>
      <c r="C1" s="315"/>
      <c r="D1" s="315"/>
      <c r="E1" s="315"/>
      <c r="F1" s="315"/>
      <c r="G1" s="315"/>
    </row>
    <row r="2" spans="1:7" customHeight="1" ht="18.9">
      <c r="A2" s="315"/>
      <c r="B2" s="315"/>
      <c r="C2" s="315"/>
      <c r="D2" s="315"/>
      <c r="E2" s="315"/>
      <c r="F2" s="315"/>
      <c r="G2" s="315"/>
    </row>
    <row r="3" spans="1:7" customHeight="1" ht="9.9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0"/>
      <c r="B4" s="320"/>
      <c r="C4" s="320"/>
      <c r="D4" s="320"/>
      <c r="E4" s="320"/>
      <c r="F4" s="320"/>
      <c r="G4" s="320"/>
    </row>
    <row r="5" spans="1:7" customHeight="1" ht="15.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9.9" s="3" customFormat="1">
      <c r="A6" s="18"/>
      <c r="B6" s="18"/>
      <c r="C6" s="18"/>
      <c r="D6" s="18"/>
      <c r="E6" s="18"/>
      <c r="F6" s="18"/>
      <c r="G6" s="18"/>
    </row>
    <row r="7" spans="1:7" customHeight="1" ht="16.2" s="3" customFormat="1">
      <c r="A7" s="319"/>
      <c r="B7" s="319"/>
      <c r="C7" s="319"/>
      <c r="D7" s="319"/>
      <c r="E7" s="319"/>
      <c r="F7" s="319"/>
      <c r="G7" s="319"/>
    </row>
    <row r="8" spans="1:7" customHeight="1" ht="15.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9.9" s="3" customFormat="1">
      <c r="A9" s="18"/>
      <c r="B9" s="18"/>
      <c r="C9" s="18"/>
      <c r="D9" s="18"/>
      <c r="E9" s="18"/>
      <c r="F9" s="18"/>
      <c r="G9" s="18"/>
    </row>
    <row r="10" spans="1:7" customHeight="1" ht="16.2" s="3" customForma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customHeight="1" ht="15.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9.9" s="3" customFormat="1">
      <c r="A12" s="18"/>
      <c r="B12" s="18"/>
      <c r="C12" s="18"/>
      <c r="D12" s="18"/>
      <c r="E12" s="18"/>
      <c r="F12" s="18"/>
      <c r="G12" s="18"/>
    </row>
    <row r="13" spans="1:7" customHeight="1" ht="16.2" s="3" customFormat="1">
      <c r="A13" s="321"/>
      <c r="B13" s="321"/>
      <c r="C13" s="321"/>
      <c r="D13" s="321"/>
      <c r="E13" s="321"/>
      <c r="F13" s="321"/>
      <c r="G13" s="321"/>
    </row>
    <row r="14" spans="1:7" customHeight="1" ht="15.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9.9" s="3" customFormat="1">
      <c r="A15" s="18"/>
      <c r="B15" s="18"/>
      <c r="C15" s="18"/>
      <c r="D15" s="18"/>
      <c r="E15" s="18"/>
      <c r="F15" s="18"/>
      <c r="G15" s="18"/>
    </row>
    <row r="16" spans="1:7" customHeight="1" ht="16.2" s="3" customFormat="1">
      <c r="A16" s="321"/>
      <c r="B16" s="321"/>
      <c r="C16" s="321"/>
      <c r="D16" s="321"/>
      <c r="E16" s="321"/>
      <c r="F16" s="321"/>
      <c r="G16" s="321"/>
    </row>
    <row r="17" spans="1:7" customHeight="1" ht="15.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9.9">
      <c r="A18" s="1"/>
      <c r="B18" s="1"/>
      <c r="C18" s="1"/>
      <c r="D18" s="1"/>
      <c r="E18" s="1"/>
      <c r="F18" s="1"/>
      <c r="G18" s="1"/>
    </row>
    <row r="19" spans="1:7" customHeight="1" ht="16.2" s="5" customFormat="1">
      <c r="A19" s="316"/>
      <c r="B19" s="316"/>
      <c r="C19" s="316"/>
      <c r="D19" s="316"/>
      <c r="E19" s="316"/>
      <c r="F19" s="316"/>
      <c r="G19" s="316"/>
    </row>
    <row r="20" spans="1:7" customHeight="1" ht="15.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9.9" s="5" customFormat="1">
      <c r="A21" s="4"/>
      <c r="B21" s="4"/>
      <c r="C21" s="4"/>
      <c r="D21" s="4"/>
      <c r="E21" s="4"/>
      <c r="F21" s="4"/>
      <c r="G21" s="4"/>
    </row>
    <row r="22" spans="1:7" customHeight="1" ht="16.2" s="5" customFormat="1">
      <c r="A22" s="316"/>
      <c r="B22" s="316"/>
      <c r="C22" s="316"/>
      <c r="D22" s="316"/>
      <c r="E22" s="316"/>
      <c r="F22" s="316"/>
      <c r="G22" s="316"/>
    </row>
    <row r="23" spans="1:7" customHeight="1" ht="15.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9.9" s="5" customFormat="1">
      <c r="A24" s="272"/>
      <c r="B24" s="7"/>
      <c r="C24" s="7"/>
      <c r="D24" s="7"/>
      <c r="E24" s="7"/>
      <c r="F24" s="7"/>
      <c r="G24" s="7"/>
    </row>
    <row r="25" spans="1:7" customHeight="1" ht="16.2" s="5" customFormat="1">
      <c r="A25" s="317" t="s">
        <v>9</v>
      </c>
      <c r="B25" s="317"/>
      <c r="C25" s="318"/>
      <c r="D25" s="318"/>
      <c r="E25" s="318"/>
      <c r="F25" s="317"/>
      <c r="G25" s="317"/>
    </row>
    <row r="26" spans="1:7" customHeight="1" ht="16.2" s="3" customFormat="1">
      <c r="A26" s="6"/>
      <c r="B26" s="127"/>
      <c r="C26" s="312" t="str">
        <f>+FINANCIALS!L64</f>
        <v>0</v>
      </c>
      <c r="D26" s="313"/>
      <c r="E26" s="313"/>
      <c r="F26" s="127"/>
      <c r="G26" s="127"/>
    </row>
    <row r="27" spans="1:7" customHeight="1" ht="16.2" s="3" customFormat="1">
      <c r="A27" s="6"/>
      <c r="B27" s="6"/>
      <c r="C27" s="6"/>
      <c r="D27" s="6"/>
      <c r="E27" s="6"/>
      <c r="F27" s="6"/>
      <c r="G27" s="6"/>
    </row>
    <row r="28" spans="1:7" customHeight="1" ht="16.2" s="5" customFormat="1">
      <c r="A28" s="7"/>
      <c r="B28" s="7"/>
      <c r="C28" s="7"/>
      <c r="D28" s="7"/>
      <c r="E28" s="7"/>
      <c r="F28" s="7"/>
      <c r="G28" s="7"/>
    </row>
    <row r="29" spans="1:7" customHeight="1" ht="15.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3.332031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220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.1" s="2" customFormat="1">
      <c r="A102" s="38"/>
      <c r="B102" s="111" t="s">
        <v>50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43"/>
      <c r="T102" s="328"/>
      <c r="U102" s="328"/>
      <c r="V102" s="44"/>
      <c r="W102" s="129" t="str">
        <f>SUM(W8:W101)</f>
        <v>0</v>
      </c>
    </row>
    <row r="103" spans="1:24" customHeight="1" ht="20.1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51</v>
      </c>
      <c r="Q103" s="58" t="str">
        <f>SUM(Q8:Q101)</f>
        <v>0</v>
      </c>
      <c r="R103" s="60"/>
      <c r="S103" s="344"/>
      <c r="T103" s="344"/>
      <c r="U103" s="344"/>
      <c r="V103" s="45"/>
      <c r="W103" s="130"/>
    </row>
    <row r="104" spans="1:24" customHeight="1" ht="20.1">
      <c r="A104" s="15"/>
      <c r="B104" s="12"/>
      <c r="C104" s="12"/>
      <c r="D104" s="12"/>
      <c r="E104" s="12"/>
      <c r="F104" s="12"/>
      <c r="G104" s="350" t="s">
        <v>52</v>
      </c>
      <c r="H104" s="351"/>
      <c r="I104" s="351"/>
      <c r="J104" s="351"/>
      <c r="K104" s="351"/>
      <c r="L104" s="351"/>
      <c r="M104" s="351"/>
      <c r="N104" s="351"/>
      <c r="O104" s="351"/>
      <c r="P104" s="328"/>
      <c r="Q104" s="355" t="str">
        <f>+Q103</f>
        <v>0</v>
      </c>
      <c r="R104" s="59"/>
      <c r="S104" s="343"/>
      <c r="T104" s="328"/>
      <c r="U104" s="328"/>
      <c r="V104" s="44"/>
      <c r="W104" s="131"/>
    </row>
    <row r="105" spans="1:24" customHeight="1" ht="20.1">
      <c r="A105" s="36"/>
      <c r="B105" s="37"/>
      <c r="C105" s="37"/>
      <c r="D105" s="37"/>
      <c r="E105" s="37"/>
      <c r="F105" s="37"/>
      <c r="G105" s="352"/>
      <c r="H105" s="352"/>
      <c r="I105" s="352"/>
      <c r="J105" s="352"/>
      <c r="K105" s="352"/>
      <c r="L105" s="352"/>
      <c r="M105" s="352"/>
      <c r="N105" s="352"/>
      <c r="O105" s="352"/>
      <c r="P105" s="344"/>
      <c r="Q105" s="356"/>
      <c r="R105" s="60" t="str">
        <f>+R102</f>
        <v>0</v>
      </c>
      <c r="S105" s="344"/>
      <c r="T105" s="344"/>
      <c r="U105" s="344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4:Q105"/>
    <mergeCell ref="S104:U105"/>
    <mergeCell ref="S6:V7"/>
    <mergeCell ref="D6:D7"/>
    <mergeCell ref="G104:P105"/>
    <mergeCell ref="S102:U103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.554687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0"/>
      <c r="C53" s="430"/>
      <c r="D53" s="430"/>
      <c r="E53" s="430"/>
      <c r="F53" s="430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0"/>
      <c r="C54" s="430"/>
      <c r="D54" s="430"/>
      <c r="E54" s="430"/>
      <c r="F54" s="430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0"/>
      <c r="C55" s="430"/>
      <c r="D55" s="430"/>
      <c r="E55" s="430"/>
      <c r="F55" s="430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0"/>
      <c r="C56" s="430"/>
      <c r="D56" s="430"/>
      <c r="E56" s="430"/>
      <c r="F56" s="430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0"/>
      <c r="C57" s="430"/>
      <c r="D57" s="430"/>
      <c r="E57" s="430"/>
      <c r="F57" s="430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0"/>
      <c r="C58" s="430"/>
      <c r="D58" s="430"/>
      <c r="E58" s="430"/>
      <c r="F58" s="430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0"/>
      <c r="C59" s="430"/>
      <c r="D59" s="430"/>
      <c r="E59" s="430"/>
      <c r="F59" s="430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0"/>
      <c r="C60" s="430"/>
      <c r="D60" s="430"/>
      <c r="E60" s="430"/>
      <c r="F60" s="430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0"/>
      <c r="C61" s="430"/>
      <c r="D61" s="430"/>
      <c r="E61" s="430"/>
      <c r="F61" s="430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0"/>
      <c r="C62" s="430"/>
      <c r="D62" s="430"/>
      <c r="E62" s="430"/>
      <c r="F62" s="430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0"/>
      <c r="C63" s="430"/>
      <c r="D63" s="430"/>
      <c r="E63" s="430"/>
      <c r="F63" s="430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0"/>
      <c r="C64" s="430"/>
      <c r="D64" s="430"/>
      <c r="E64" s="430"/>
      <c r="F64" s="430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0"/>
      <c r="C65" s="430"/>
      <c r="D65" s="430"/>
      <c r="E65" s="430"/>
      <c r="F65" s="430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0"/>
      <c r="C66" s="430"/>
      <c r="D66" s="430"/>
      <c r="E66" s="430"/>
      <c r="F66" s="430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0"/>
      <c r="C67" s="430"/>
      <c r="D67" s="430"/>
      <c r="E67" s="430"/>
      <c r="F67" s="430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0"/>
      <c r="C68" s="430"/>
      <c r="D68" s="430"/>
      <c r="E68" s="430"/>
      <c r="F68" s="430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0"/>
      <c r="C69" s="430"/>
      <c r="D69" s="430"/>
      <c r="E69" s="430"/>
      <c r="F69" s="430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0"/>
      <c r="C70" s="430"/>
      <c r="D70" s="430"/>
      <c r="E70" s="430"/>
      <c r="F70" s="430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0"/>
      <c r="C71" s="430"/>
      <c r="D71" s="430"/>
      <c r="E71" s="430"/>
      <c r="F71" s="430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0"/>
      <c r="C72" s="430"/>
      <c r="D72" s="430"/>
      <c r="E72" s="430"/>
      <c r="F72" s="430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0"/>
      <c r="C73" s="430"/>
      <c r="D73" s="430"/>
      <c r="E73" s="430"/>
      <c r="F73" s="430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0"/>
      <c r="C74" s="430"/>
      <c r="D74" s="430"/>
      <c r="E74" s="430"/>
      <c r="F74" s="430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0"/>
      <c r="C75" s="430"/>
      <c r="D75" s="430"/>
      <c r="E75" s="430"/>
      <c r="F75" s="430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0"/>
      <c r="C76" s="430"/>
      <c r="D76" s="430"/>
      <c r="E76" s="430"/>
      <c r="F76" s="430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0"/>
      <c r="C77" s="430"/>
      <c r="D77" s="430"/>
      <c r="E77" s="430"/>
      <c r="F77" s="430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0"/>
      <c r="C78" s="430"/>
      <c r="D78" s="430"/>
      <c r="E78" s="430"/>
      <c r="F78" s="430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0"/>
      <c r="C79" s="430"/>
      <c r="D79" s="430"/>
      <c r="E79" s="430"/>
      <c r="F79" s="430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0"/>
      <c r="C80" s="430"/>
      <c r="D80" s="430"/>
      <c r="E80" s="430"/>
      <c r="F80" s="430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0"/>
      <c r="C81" s="430"/>
      <c r="D81" s="430"/>
      <c r="E81" s="430"/>
      <c r="F81" s="430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0"/>
      <c r="C82" s="430"/>
      <c r="D82" s="430"/>
      <c r="E82" s="430"/>
      <c r="F82" s="430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0"/>
      <c r="C83" s="430"/>
      <c r="D83" s="430"/>
      <c r="E83" s="430"/>
      <c r="F83" s="430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0"/>
      <c r="C84" s="430"/>
      <c r="D84" s="430"/>
      <c r="E84" s="430"/>
      <c r="F84" s="430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0"/>
      <c r="C85" s="430"/>
      <c r="D85" s="430"/>
      <c r="E85" s="430"/>
      <c r="F85" s="430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0"/>
      <c r="C86" s="430"/>
      <c r="D86" s="430"/>
      <c r="E86" s="430"/>
      <c r="F86" s="430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0"/>
      <c r="C87" s="430"/>
      <c r="D87" s="430"/>
      <c r="E87" s="430"/>
      <c r="F87" s="430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0"/>
      <c r="C88" s="430"/>
      <c r="D88" s="430"/>
      <c r="E88" s="430"/>
      <c r="F88" s="430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0"/>
      <c r="C89" s="430"/>
      <c r="D89" s="430"/>
      <c r="E89" s="430"/>
      <c r="F89" s="430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0"/>
      <c r="C90" s="430"/>
      <c r="D90" s="430"/>
      <c r="E90" s="430"/>
      <c r="F90" s="430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0"/>
      <c r="C91" s="430"/>
      <c r="D91" s="430"/>
      <c r="E91" s="430"/>
      <c r="F91" s="430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0"/>
      <c r="C92" s="430"/>
      <c r="D92" s="430"/>
      <c r="E92" s="430"/>
      <c r="F92" s="430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0"/>
      <c r="C93" s="430"/>
      <c r="D93" s="430"/>
      <c r="E93" s="430"/>
      <c r="F93" s="430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0"/>
      <c r="C94" s="430"/>
      <c r="D94" s="430"/>
      <c r="E94" s="430"/>
      <c r="F94" s="430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0"/>
      <c r="C95" s="430"/>
      <c r="D95" s="430"/>
      <c r="E95" s="430"/>
      <c r="F95" s="430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0"/>
      <c r="C96" s="430"/>
      <c r="D96" s="430"/>
      <c r="E96" s="430"/>
      <c r="F96" s="430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0"/>
      <c r="C97" s="430"/>
      <c r="D97" s="430"/>
      <c r="E97" s="430"/>
      <c r="F97" s="430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0"/>
      <c r="C98" s="430"/>
      <c r="D98" s="430"/>
      <c r="E98" s="430"/>
      <c r="F98" s="430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0"/>
      <c r="C99" s="430"/>
      <c r="D99" s="430"/>
      <c r="E99" s="430"/>
      <c r="F99" s="430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0"/>
      <c r="C100" s="430"/>
      <c r="D100" s="430"/>
      <c r="E100" s="430"/>
      <c r="F100" s="430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55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55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55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55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56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55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55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56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55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55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225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61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.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431"/>
      <c r="C53" s="431"/>
      <c r="D53" s="431"/>
      <c r="E53" s="431"/>
      <c r="F53" s="431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31"/>
      <c r="C54" s="431"/>
      <c r="D54" s="431"/>
      <c r="E54" s="431"/>
      <c r="F54" s="431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31"/>
      <c r="C55" s="431"/>
      <c r="D55" s="431"/>
      <c r="E55" s="431"/>
      <c r="F55" s="431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31"/>
      <c r="C56" s="431"/>
      <c r="D56" s="431"/>
      <c r="E56" s="431"/>
      <c r="F56" s="431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31"/>
      <c r="C57" s="431"/>
      <c r="D57" s="431"/>
      <c r="E57" s="431"/>
      <c r="F57" s="431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31"/>
      <c r="C58" s="431"/>
      <c r="D58" s="431"/>
      <c r="E58" s="431"/>
      <c r="F58" s="431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31"/>
      <c r="C59" s="431"/>
      <c r="D59" s="431"/>
      <c r="E59" s="431"/>
      <c r="F59" s="431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31"/>
      <c r="C60" s="431"/>
      <c r="D60" s="431"/>
      <c r="E60" s="431"/>
      <c r="F60" s="431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31"/>
      <c r="C61" s="431"/>
      <c r="D61" s="431"/>
      <c r="E61" s="431"/>
      <c r="F61" s="431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31"/>
      <c r="C62" s="431"/>
      <c r="D62" s="431"/>
      <c r="E62" s="431"/>
      <c r="F62" s="431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31"/>
      <c r="C63" s="431"/>
      <c r="D63" s="431"/>
      <c r="E63" s="431"/>
      <c r="F63" s="431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31"/>
      <c r="C64" s="431"/>
      <c r="D64" s="431"/>
      <c r="E64" s="431"/>
      <c r="F64" s="431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31"/>
      <c r="C65" s="431"/>
      <c r="D65" s="431"/>
      <c r="E65" s="431"/>
      <c r="F65" s="431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31"/>
      <c r="C66" s="431"/>
      <c r="D66" s="431"/>
      <c r="E66" s="431"/>
      <c r="F66" s="431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31"/>
      <c r="C67" s="431"/>
      <c r="D67" s="431"/>
      <c r="E67" s="431"/>
      <c r="F67" s="431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31"/>
      <c r="C68" s="431"/>
      <c r="D68" s="431"/>
      <c r="E68" s="431"/>
      <c r="F68" s="431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31"/>
      <c r="C69" s="431"/>
      <c r="D69" s="431"/>
      <c r="E69" s="431"/>
      <c r="F69" s="431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31"/>
      <c r="C70" s="431"/>
      <c r="D70" s="431"/>
      <c r="E70" s="431"/>
      <c r="F70" s="431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31"/>
      <c r="C71" s="431"/>
      <c r="D71" s="431"/>
      <c r="E71" s="431"/>
      <c r="F71" s="431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31"/>
      <c r="C72" s="431"/>
      <c r="D72" s="431"/>
      <c r="E72" s="431"/>
      <c r="F72" s="431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31"/>
      <c r="C73" s="431"/>
      <c r="D73" s="431"/>
      <c r="E73" s="431"/>
      <c r="F73" s="431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31"/>
      <c r="C74" s="431"/>
      <c r="D74" s="431"/>
      <c r="E74" s="431"/>
      <c r="F74" s="431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31"/>
      <c r="C75" s="431"/>
      <c r="D75" s="431"/>
      <c r="E75" s="431"/>
      <c r="F75" s="431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31"/>
      <c r="C76" s="431"/>
      <c r="D76" s="431"/>
      <c r="E76" s="431"/>
      <c r="F76" s="431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31"/>
      <c r="C77" s="431"/>
      <c r="D77" s="431"/>
      <c r="E77" s="431"/>
      <c r="F77" s="431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31"/>
      <c r="C78" s="431"/>
      <c r="D78" s="431"/>
      <c r="E78" s="431"/>
      <c r="F78" s="431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31"/>
      <c r="C79" s="431"/>
      <c r="D79" s="431"/>
      <c r="E79" s="431"/>
      <c r="F79" s="431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31"/>
      <c r="C80" s="431"/>
      <c r="D80" s="431"/>
      <c r="E80" s="431"/>
      <c r="F80" s="431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31"/>
      <c r="C81" s="431"/>
      <c r="D81" s="431"/>
      <c r="E81" s="431"/>
      <c r="F81" s="431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31"/>
      <c r="C82" s="431"/>
      <c r="D82" s="431"/>
      <c r="E82" s="431"/>
      <c r="F82" s="431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31"/>
      <c r="C83" s="431"/>
      <c r="D83" s="431"/>
      <c r="E83" s="431"/>
      <c r="F83" s="431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31"/>
      <c r="C84" s="431"/>
      <c r="D84" s="431"/>
      <c r="E84" s="431"/>
      <c r="F84" s="431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31"/>
      <c r="C85" s="431"/>
      <c r="D85" s="431"/>
      <c r="E85" s="431"/>
      <c r="F85" s="431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31"/>
      <c r="C86" s="431"/>
      <c r="D86" s="431"/>
      <c r="E86" s="431"/>
      <c r="F86" s="431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31"/>
      <c r="C87" s="431"/>
      <c r="D87" s="431"/>
      <c r="E87" s="431"/>
      <c r="F87" s="431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31"/>
      <c r="C88" s="431"/>
      <c r="D88" s="431"/>
      <c r="E88" s="431"/>
      <c r="F88" s="431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31"/>
      <c r="C89" s="431"/>
      <c r="D89" s="431"/>
      <c r="E89" s="431"/>
      <c r="F89" s="431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31"/>
      <c r="C90" s="431"/>
      <c r="D90" s="431"/>
      <c r="E90" s="431"/>
      <c r="F90" s="431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31"/>
      <c r="C91" s="431"/>
      <c r="D91" s="431"/>
      <c r="E91" s="431"/>
      <c r="F91" s="431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31"/>
      <c r="C92" s="431"/>
      <c r="D92" s="431"/>
      <c r="E92" s="431"/>
      <c r="F92" s="431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31"/>
      <c r="C93" s="431"/>
      <c r="D93" s="431"/>
      <c r="E93" s="431"/>
      <c r="F93" s="431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31"/>
      <c r="C94" s="431"/>
      <c r="D94" s="431"/>
      <c r="E94" s="431"/>
      <c r="F94" s="431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31"/>
      <c r="C95" s="431"/>
      <c r="D95" s="431"/>
      <c r="E95" s="431"/>
      <c r="F95" s="431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31"/>
      <c r="C96" s="431"/>
      <c r="D96" s="431"/>
      <c r="E96" s="431"/>
      <c r="F96" s="431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31"/>
      <c r="C97" s="431"/>
      <c r="D97" s="431"/>
      <c r="E97" s="431"/>
      <c r="F97" s="431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31"/>
      <c r="C98" s="431"/>
      <c r="D98" s="431"/>
      <c r="E98" s="431"/>
      <c r="F98" s="431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31"/>
      <c r="C99" s="431"/>
      <c r="D99" s="431"/>
      <c r="E99" s="431"/>
      <c r="F99" s="431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31"/>
      <c r="C100" s="431"/>
      <c r="D100" s="431"/>
      <c r="E100" s="431"/>
      <c r="F100" s="431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4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44140625" customWidth="true" style="1"/>
    <col min="17" max="17" width="25.88671875" customWidth="true" style="1"/>
    <col min="18" max="18" width="19.33203125" customWidth="true" style="1"/>
    <col min="19" max="19" width="9.109375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226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4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29"/>
      <c r="B3" s="367" t="s">
        <v>227</v>
      </c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5"/>
      <c r="T3" s="35"/>
      <c r="U3" s="35"/>
      <c r="V3" s="35"/>
      <c r="W3" s="87"/>
    </row>
    <row r="4" spans="1:24" customHeight="1" ht="21.6">
      <c r="A4" s="330" t="str">
        <f>"For the Quarter Ending "&amp;TEXT('COVER &amp; CERTIFICATION'!E10,"MMMM DD, YYYY")</f>
        <v>0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</row>
    <row r="5" spans="1:24" customHeight="1" ht="18">
      <c r="A5" s="11"/>
      <c r="B5" s="345" t="s">
        <v>228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68"/>
      <c r="O5" s="115" t="s">
        <v>22</v>
      </c>
      <c r="P5" s="116"/>
      <c r="Q5" s="43"/>
      <c r="R5" s="353" t="s">
        <v>23</v>
      </c>
      <c r="S5" s="354"/>
      <c r="T5" s="354"/>
      <c r="U5" s="354"/>
      <c r="V5" s="354"/>
      <c r="W5" s="132"/>
    </row>
    <row r="6" spans="1:24" customHeight="1" ht="18">
      <c r="A6" s="56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62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63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55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229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230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  <mergeCell ref="S103:U104"/>
    <mergeCell ref="G103:P104"/>
    <mergeCell ref="S101:U102"/>
    <mergeCell ref="D6:D7"/>
    <mergeCell ref="Q6:Q7"/>
    <mergeCell ref="Q103:Q10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09375" outlineLevelRow="0" outlineLevelCol="0"/>
  <cols>
    <col min="1" max="1" width="9.109375" hidden="true" style="10"/>
    <col min="2" max="2" width="9.109375" hidden="true" style="1"/>
    <col min="3" max="3" width="3.5546875" customWidth="true" style="1"/>
    <col min="4" max="4" width="38.88671875" customWidth="true" style="1"/>
    <col min="5" max="5" width="16.109375" customWidth="true" style="1"/>
    <col min="6" max="6" width="21.88671875" customWidth="true" style="1"/>
    <col min="7" max="7" width="21" customWidth="true" style="1"/>
    <col min="8" max="8" width="18.5546875" customWidth="true" style="1"/>
    <col min="9" max="9" width="20.6640625" customWidth="true" style="35"/>
    <col min="10" max="10" width="22.109375" customWidth="true" style="1"/>
    <col min="11" max="11" width="22.109375" customWidth="true" style="1"/>
    <col min="12" max="12" width="23.109375" customWidth="true" style="20"/>
    <col min="13" max="13" width="54.109375" customWidth="true" style="1"/>
    <col min="14" max="14" width="10" customWidth="true" style="1"/>
    <col min="15" max="15" width="9.109375" style="1"/>
  </cols>
  <sheetData>
    <row r="1" spans="1:15" customHeight="1" ht="21">
      <c r="A1" s="137"/>
      <c r="B1" s="138"/>
      <c r="C1" s="357" t="s">
        <v>231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5" customHeight="1" ht="21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1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.6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416" t="s">
        <v>232</v>
      </c>
      <c r="D5" s="417"/>
      <c r="E5" s="418"/>
      <c r="F5" s="400" t="s">
        <v>233</v>
      </c>
      <c r="G5" s="414" t="s">
        <v>234</v>
      </c>
      <c r="H5" s="398" t="s">
        <v>235</v>
      </c>
      <c r="I5" s="399" t="s">
        <v>236</v>
      </c>
      <c r="J5" s="412" t="s">
        <v>237</v>
      </c>
      <c r="K5" s="390" t="s">
        <v>238</v>
      </c>
      <c r="L5" s="378" t="s">
        <v>239</v>
      </c>
      <c r="M5" s="141"/>
    </row>
    <row r="6" spans="1:15" customHeight="1" ht="60" s="2" customFormat="1">
      <c r="A6" s="142" t="s">
        <v>240</v>
      </c>
      <c r="B6" s="143" t="s">
        <v>241</v>
      </c>
      <c r="C6" s="419"/>
      <c r="D6" s="420"/>
      <c r="E6" s="421"/>
      <c r="F6" s="422"/>
      <c r="G6" s="415"/>
      <c r="H6" s="329"/>
      <c r="I6" s="376"/>
      <c r="J6" s="413"/>
      <c r="K6" s="376"/>
      <c r="L6" s="423"/>
      <c r="M6" s="144" t="s">
        <v>242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95" t="s">
        <v>243</v>
      </c>
      <c r="D7" s="396"/>
      <c r="E7" s="397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244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245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246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247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248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249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250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251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252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253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254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255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256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257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0.9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258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259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403" t="s">
        <v>260</v>
      </c>
      <c r="D25" s="404"/>
      <c r="E25" s="404"/>
      <c r="F25" s="400" t="s">
        <v>233</v>
      </c>
      <c r="G25" s="410" t="s">
        <v>234</v>
      </c>
      <c r="H25" s="408" t="s">
        <v>235</v>
      </c>
      <c r="I25" s="411" t="s">
        <v>236</v>
      </c>
      <c r="J25" s="391" t="s">
        <v>237</v>
      </c>
      <c r="K25" s="390" t="s">
        <v>261</v>
      </c>
      <c r="L25" s="378" t="s">
        <v>262</v>
      </c>
      <c r="M25" s="375" t="s">
        <v>242</v>
      </c>
    </row>
    <row r="26" spans="1:15" customHeight="1" ht="18">
      <c r="A26" s="140" t="str">
        <f>+#REF!</f>
        <v>0</v>
      </c>
      <c r="B26" s="35" t="str">
        <f>+#REF!</f>
        <v>0</v>
      </c>
      <c r="C26" s="405"/>
      <c r="D26" s="382"/>
      <c r="E26" s="382"/>
      <c r="F26" s="401"/>
      <c r="G26" s="376"/>
      <c r="H26" s="338"/>
      <c r="I26" s="376"/>
      <c r="J26" s="391"/>
      <c r="K26" s="376"/>
      <c r="L26" s="379"/>
      <c r="M26" s="376"/>
    </row>
    <row r="27" spans="1:15" customHeight="1" ht="34.5">
      <c r="A27" s="148"/>
      <c r="B27" s="135"/>
      <c r="C27" s="406"/>
      <c r="D27" s="407"/>
      <c r="E27" s="407"/>
      <c r="F27" s="402"/>
      <c r="G27" s="377"/>
      <c r="H27" s="409"/>
      <c r="I27" s="377"/>
      <c r="J27" s="392"/>
      <c r="K27" s="377"/>
      <c r="L27" s="380"/>
      <c r="M27" s="377"/>
    </row>
    <row r="28" spans="1:15" customHeight="1" ht="18">
      <c r="A28" s="140" t="str">
        <f>+A26</f>
        <v>0</v>
      </c>
      <c r="B28" s="35" t="str">
        <f>+B26</f>
        <v>0</v>
      </c>
      <c r="C28" s="190" t="s">
        <v>263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264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265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266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267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268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269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270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271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272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273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274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275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276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277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278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279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280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281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282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283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284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285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286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287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288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381" t="s">
        <v>289</v>
      </c>
      <c r="D57" s="382"/>
      <c r="E57" s="382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290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291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292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293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393" t="s">
        <v>294</v>
      </c>
      <c r="D62" s="394"/>
      <c r="E62" s="394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387" t="s">
        <v>295</v>
      </c>
      <c r="D63" s="388"/>
      <c r="E63" s="389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383" t="str">
        <f>+F21+F24+J63+K63</f>
        <v>0</v>
      </c>
      <c r="M64" s="385" t="s">
        <v>296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384"/>
      <c r="M65" s="386"/>
    </row>
    <row r="66" spans="1:15" customHeight="1" ht="24.9">
      <c r="A66" s="140"/>
      <c r="B66" s="35"/>
      <c r="C66" s="92"/>
      <c r="D66" s="94"/>
      <c r="E66" s="95"/>
      <c r="F66" s="257"/>
      <c r="G66" s="369"/>
      <c r="H66" s="369"/>
      <c r="I66" s="369"/>
      <c r="J66" s="369"/>
      <c r="K66" s="369"/>
      <c r="L66" s="370"/>
      <c r="M66" s="338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371"/>
      <c r="H74" s="372"/>
      <c r="I74" s="372"/>
      <c r="J74" s="372"/>
      <c r="K74" s="372"/>
      <c r="L74" s="372"/>
      <c r="M74" s="372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373"/>
      <c r="H82" s="374"/>
      <c r="I82" s="374"/>
      <c r="J82" s="374"/>
      <c r="K82" s="374"/>
      <c r="L82" s="374"/>
      <c r="M82" s="83"/>
    </row>
    <row r="83" spans="1:15" customHeight="1" ht="17.4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373"/>
      <c r="H84" s="374"/>
      <c r="I84" s="374"/>
      <c r="J84" s="374"/>
      <c r="K84" s="374"/>
      <c r="L84" s="374"/>
      <c r="M84" s="338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:K6"/>
    <mergeCell ref="C1:L1"/>
    <mergeCell ref="J5:J6"/>
    <mergeCell ref="G5:G6"/>
    <mergeCell ref="C5:E6"/>
    <mergeCell ref="F5:F6"/>
    <mergeCell ref="L5:L6"/>
    <mergeCell ref="C7:E7"/>
    <mergeCell ref="H5:H6"/>
    <mergeCell ref="I5:I6"/>
    <mergeCell ref="F25:F27"/>
    <mergeCell ref="C25:E27"/>
    <mergeCell ref="H25:H27"/>
    <mergeCell ref="G25:G27"/>
    <mergeCell ref="I25:I27"/>
    <mergeCell ref="C57:E57"/>
    <mergeCell ref="L64:L65"/>
    <mergeCell ref="M64:M65"/>
    <mergeCell ref="C63:E63"/>
    <mergeCell ref="K25:K27"/>
    <mergeCell ref="J25:J27"/>
    <mergeCell ref="C62:E62"/>
    <mergeCell ref="G66:M66"/>
    <mergeCell ref="G74:M74"/>
    <mergeCell ref="G82:L82"/>
    <mergeCell ref="G84:M84"/>
    <mergeCell ref="M25:M27"/>
    <mergeCell ref="L25:L27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297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298</v>
      </c>
      <c r="B4" s="196">
        <v>0</v>
      </c>
      <c r="L4" s="193" t="s">
        <v>299</v>
      </c>
    </row>
    <row r="5" spans="1:23" customHeight="1" ht="13.8">
      <c r="A5" s="197"/>
      <c r="B5" s="198" t="s">
        <v>300</v>
      </c>
      <c r="C5" s="199"/>
      <c r="G5" s="200"/>
      <c r="H5" s="201" t="s">
        <v>301</v>
      </c>
      <c r="I5" t="s">
        <v>302</v>
      </c>
      <c r="L5" t="s">
        <v>302</v>
      </c>
    </row>
    <row r="6" spans="1:23" customHeight="1" ht="13.8">
      <c r="A6" s="197"/>
      <c r="B6" s="202"/>
      <c r="H6" s="200"/>
      <c r="I6" s="193" t="s">
        <v>303</v>
      </c>
      <c r="J6" s="193"/>
      <c r="L6" s="203" t="s">
        <v>304</v>
      </c>
      <c r="M6" s="203" t="s">
        <v>304</v>
      </c>
    </row>
    <row r="7" spans="1:23" customHeight="1" ht="20.1">
      <c r="A7" s="204" t="s">
        <v>305</v>
      </c>
      <c r="B7" s="204"/>
      <c r="D7" s="205" t="s">
        <v>306</v>
      </c>
      <c r="E7" s="205" t="s">
        <v>306</v>
      </c>
      <c r="F7" s="205" t="s">
        <v>306</v>
      </c>
      <c r="G7" s="206" t="s">
        <v>306</v>
      </c>
      <c r="H7" s="200"/>
      <c r="I7" s="206" t="s">
        <v>306</v>
      </c>
      <c r="J7" s="206" t="s">
        <v>306</v>
      </c>
      <c r="L7" s="426" t="s">
        <v>307</v>
      </c>
      <c r="M7" s="426" t="s">
        <v>308</v>
      </c>
      <c r="N7" s="205" t="s">
        <v>306</v>
      </c>
      <c r="O7" s="205" t="s">
        <v>306</v>
      </c>
      <c r="P7" s="205" t="s">
        <v>306</v>
      </c>
      <c r="U7" s="205" t="s">
        <v>306</v>
      </c>
      <c r="V7" s="205" t="s">
        <v>306</v>
      </c>
      <c r="W7" s="205" t="s">
        <v>306</v>
      </c>
    </row>
    <row r="8" spans="1:23" customHeight="1" ht="20.1">
      <c r="C8" s="424" t="s">
        <v>309</v>
      </c>
      <c r="D8" s="424" t="s">
        <v>310</v>
      </c>
      <c r="E8" s="424" t="s">
        <v>311</v>
      </c>
      <c r="F8" s="424" t="s">
        <v>312</v>
      </c>
      <c r="G8" s="424" t="s">
        <v>313</v>
      </c>
      <c r="H8" s="424" t="s">
        <v>314</v>
      </c>
      <c r="I8" s="424" t="s">
        <v>315</v>
      </c>
      <c r="J8" s="424" t="s">
        <v>316</v>
      </c>
      <c r="K8" s="424" t="s">
        <v>317</v>
      </c>
      <c r="L8" s="427"/>
      <c r="M8" s="427"/>
      <c r="N8" s="424" t="s">
        <v>318</v>
      </c>
      <c r="P8" t="s">
        <v>319</v>
      </c>
    </row>
    <row r="9" spans="1:23" customHeight="1" ht="20.1">
      <c r="A9" s="207" t="s">
        <v>320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321</v>
      </c>
      <c r="P9" t="s">
        <v>322</v>
      </c>
      <c r="Q9" t="s">
        <v>323</v>
      </c>
      <c r="R9" t="s">
        <v>324</v>
      </c>
      <c r="S9" t="s">
        <v>325</v>
      </c>
      <c r="U9" t="s">
        <v>46</v>
      </c>
      <c r="V9" t="s">
        <v>326</v>
      </c>
      <c r="W9" t="s">
        <v>327</v>
      </c>
    </row>
    <row r="10" spans="1:23" customHeight="1" ht="12.75">
      <c r="A10" s="209"/>
      <c r="B10" s="207" t="s">
        <v>244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328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244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245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329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245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246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330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246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331</v>
      </c>
      <c r="B13" s="216" t="s">
        <v>247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332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247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331</v>
      </c>
      <c r="B14" s="216" t="s">
        <v>248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333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248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249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249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331</v>
      </c>
      <c r="B16" s="216" t="s">
        <v>250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250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251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251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331</v>
      </c>
      <c r="B18" s="219" t="s">
        <v>252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252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253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253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254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254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331</v>
      </c>
      <c r="B21" s="216" t="s">
        <v>255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255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256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256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334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335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336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337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338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339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340</v>
      </c>
      <c r="P26" t="str">
        <f>P25-P23</f>
        <v>0</v>
      </c>
    </row>
    <row r="27" spans="1:23" customHeight="1" ht="15.6">
      <c r="A27" s="204" t="s">
        <v>341</v>
      </c>
      <c r="B27" s="204"/>
      <c r="D27" s="227"/>
      <c r="E27" s="227"/>
      <c r="F27" s="227"/>
      <c r="G27" s="227"/>
      <c r="H27" s="210"/>
      <c r="O27" s="250" t="s">
        <v>342</v>
      </c>
      <c r="P27" s="245" t="str">
        <f>IF(P25&lt;&gt;FINANCIALS!F66,"Headcount ERROR","Headcount OK")</f>
        <v>0</v>
      </c>
    </row>
    <row r="28" spans="1:23">
      <c r="A28" s="208"/>
      <c r="B28" s="231" t="s">
        <v>343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344</v>
      </c>
      <c r="D29" t="s">
        <v>344</v>
      </c>
      <c r="E29" t="s">
        <v>345</v>
      </c>
      <c r="F29" t="s">
        <v>344</v>
      </c>
      <c r="G29" t="s">
        <v>345</v>
      </c>
      <c r="H29" t="s">
        <v>344</v>
      </c>
      <c r="I29" t="s">
        <v>346</v>
      </c>
      <c r="J29" t="s">
        <v>346</v>
      </c>
      <c r="K29" t="s">
        <v>344</v>
      </c>
      <c r="L29" t="s">
        <v>346</v>
      </c>
      <c r="M29" t="s">
        <v>346</v>
      </c>
      <c r="N29" t="s">
        <v>346</v>
      </c>
      <c r="O29" t="s">
        <v>346</v>
      </c>
      <c r="P29" t="s">
        <v>344</v>
      </c>
      <c r="Q29" t="s">
        <v>346</v>
      </c>
    </row>
    <row r="30" spans="1:23">
      <c r="A30" s="208"/>
      <c r="B30" s="234" t="s">
        <v>347</v>
      </c>
      <c r="C30" s="234" t="s">
        <v>348</v>
      </c>
      <c r="D30" s="234" t="s">
        <v>349</v>
      </c>
      <c r="E30" s="234" t="s">
        <v>350</v>
      </c>
      <c r="F30" s="234" t="s">
        <v>351</v>
      </c>
      <c r="G30" s="234" t="s">
        <v>352</v>
      </c>
      <c r="H30" s="234" t="s">
        <v>353</v>
      </c>
      <c r="I30" s="234" t="s">
        <v>354</v>
      </c>
      <c r="J30" s="234" t="s">
        <v>355</v>
      </c>
      <c r="K30" s="234" t="s">
        <v>356</v>
      </c>
      <c r="L30" s="234" t="s">
        <v>357</v>
      </c>
      <c r="M30" s="234" t="s">
        <v>358</v>
      </c>
      <c r="N30" s="234" t="s">
        <v>359</v>
      </c>
      <c r="O30" s="234" t="s">
        <v>360</v>
      </c>
      <c r="P30" s="234" t="s">
        <v>361</v>
      </c>
      <c r="Q30" s="234" t="s">
        <v>362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331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331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331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331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331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5.6">
      <c r="A47" s="204" t="s">
        <v>363</v>
      </c>
      <c r="B47" s="204"/>
      <c r="D47" s="227"/>
      <c r="E47" s="227"/>
      <c r="F47" s="227"/>
      <c r="G47" s="227"/>
      <c r="H47" s="210"/>
      <c r="J47" t="s">
        <v>331</v>
      </c>
      <c r="N47" t="s">
        <v>331</v>
      </c>
    </row>
    <row r="48" spans="1:23">
      <c r="A48" s="208"/>
      <c r="B48" s="231" t="s">
        <v>343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344</v>
      </c>
      <c r="D49" t="s">
        <v>344</v>
      </c>
      <c r="E49" t="s">
        <v>345</v>
      </c>
      <c r="F49" t="s">
        <v>344</v>
      </c>
      <c r="G49" t="s">
        <v>345</v>
      </c>
      <c r="H49" t="s">
        <v>344</v>
      </c>
      <c r="I49" t="s">
        <v>346</v>
      </c>
      <c r="J49" t="s">
        <v>346</v>
      </c>
      <c r="K49" t="s">
        <v>344</v>
      </c>
      <c r="L49" t="s">
        <v>346</v>
      </c>
      <c r="M49" t="s">
        <v>346</v>
      </c>
      <c r="N49" t="s">
        <v>346</v>
      </c>
      <c r="O49" t="s">
        <v>346</v>
      </c>
      <c r="P49" t="s">
        <v>344</v>
      </c>
      <c r="Q49" t="s">
        <v>346</v>
      </c>
    </row>
    <row r="50" spans="1:23">
      <c r="A50" s="208"/>
      <c r="B50" s="234" t="s">
        <v>347</v>
      </c>
      <c r="C50" s="234" t="s">
        <v>348</v>
      </c>
      <c r="D50" s="234" t="s">
        <v>349</v>
      </c>
      <c r="E50" s="234" t="s">
        <v>350</v>
      </c>
      <c r="F50" s="234" t="s">
        <v>351</v>
      </c>
      <c r="G50" s="234" t="s">
        <v>352</v>
      </c>
      <c r="H50" s="234" t="s">
        <v>353</v>
      </c>
      <c r="I50" s="234" t="s">
        <v>354</v>
      </c>
      <c r="J50" s="234" t="s">
        <v>355</v>
      </c>
      <c r="K50" s="234" t="s">
        <v>356</v>
      </c>
      <c r="L50" s="234" t="s">
        <v>357</v>
      </c>
      <c r="M50" s="234" t="s">
        <v>358</v>
      </c>
      <c r="N50" s="234" t="s">
        <v>359</v>
      </c>
      <c r="O50" s="234" t="s">
        <v>360</v>
      </c>
      <c r="P50" s="234" t="s">
        <v>361</v>
      </c>
      <c r="Q50" s="234" t="s">
        <v>362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331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331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331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331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331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331</v>
      </c>
      <c r="K66" s="237"/>
      <c r="L66" s="237"/>
      <c r="M66" s="237"/>
      <c r="N66" s="237" t="s">
        <v>331</v>
      </c>
      <c r="O66" s="237"/>
      <c r="Q66" s="237"/>
      <c r="R66" s="213"/>
    </row>
    <row r="67" spans="1:23" customHeight="1" ht="15.6">
      <c r="A67" s="204" t="s">
        <v>364</v>
      </c>
      <c r="B67" s="223"/>
      <c r="C67" s="224"/>
      <c r="E67" s="237"/>
      <c r="F67" s="237"/>
      <c r="G67" s="237"/>
      <c r="H67" s="237"/>
      <c r="I67" s="237"/>
      <c r="J67" s="237" t="s">
        <v>365</v>
      </c>
      <c r="K67" s="237"/>
      <c r="L67" s="237"/>
      <c r="M67" s="237"/>
      <c r="N67" s="237" t="s">
        <v>366</v>
      </c>
      <c r="O67" s="237"/>
      <c r="Q67" s="237"/>
      <c r="R67" s="213"/>
    </row>
    <row r="68" spans="1:23">
      <c r="A68" s="208"/>
      <c r="B68" s="231" t="s">
        <v>343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344</v>
      </c>
      <c r="D69" t="s">
        <v>344</v>
      </c>
      <c r="E69" t="s">
        <v>345</v>
      </c>
      <c r="F69" t="s">
        <v>344</v>
      </c>
      <c r="G69" t="s">
        <v>345</v>
      </c>
      <c r="H69" t="s">
        <v>344</v>
      </c>
      <c r="I69" t="s">
        <v>346</v>
      </c>
      <c r="J69" t="s">
        <v>346</v>
      </c>
      <c r="K69" t="s">
        <v>344</v>
      </c>
      <c r="L69" t="s">
        <v>346</v>
      </c>
      <c r="M69" t="s">
        <v>346</v>
      </c>
      <c r="N69" t="s">
        <v>346</v>
      </c>
      <c r="O69" t="s">
        <v>346</v>
      </c>
      <c r="P69" t="s">
        <v>344</v>
      </c>
      <c r="Q69" t="s">
        <v>346</v>
      </c>
    </row>
    <row r="70" spans="1:23">
      <c r="A70" s="208"/>
      <c r="B70" s="234" t="s">
        <v>347</v>
      </c>
      <c r="C70" s="234" t="s">
        <v>348</v>
      </c>
      <c r="D70" s="234" t="s">
        <v>349</v>
      </c>
      <c r="E70" s="234" t="s">
        <v>350</v>
      </c>
      <c r="F70" s="234" t="s">
        <v>351</v>
      </c>
      <c r="G70" s="234" t="s">
        <v>352</v>
      </c>
      <c r="H70" s="234" t="s">
        <v>353</v>
      </c>
      <c r="I70" s="234" t="s">
        <v>354</v>
      </c>
      <c r="J70" s="234" t="s">
        <v>355</v>
      </c>
      <c r="K70" s="234" t="s">
        <v>356</v>
      </c>
      <c r="L70" s="234" t="s">
        <v>357</v>
      </c>
      <c r="M70" s="234" t="s">
        <v>358</v>
      </c>
      <c r="N70" s="234" t="s">
        <v>359</v>
      </c>
      <c r="O70" s="234" t="s">
        <v>360</v>
      </c>
      <c r="P70" s="234" t="s">
        <v>361</v>
      </c>
      <c r="Q70" s="234" t="s">
        <v>362</v>
      </c>
    </row>
    <row r="71" spans="1:23">
      <c r="A71" s="208"/>
      <c r="B71" s="223" t="s">
        <v>367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368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369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370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371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372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373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374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375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253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376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377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378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5.6">
      <c r="A86" s="204" t="s">
        <v>379</v>
      </c>
      <c r="B86" s="223"/>
      <c r="C86" s="224"/>
      <c r="E86" s="237"/>
      <c r="F86" s="237"/>
      <c r="G86" s="237"/>
      <c r="H86" s="237"/>
      <c r="I86" s="237"/>
      <c r="J86" s="237" t="s">
        <v>331</v>
      </c>
      <c r="K86" s="237"/>
      <c r="L86" s="237"/>
      <c r="M86" s="237"/>
      <c r="N86" s="237" t="s">
        <v>331</v>
      </c>
      <c r="O86" s="237"/>
      <c r="Q86" s="237"/>
      <c r="R86" s="213"/>
    </row>
    <row r="87" spans="1:23">
      <c r="A87" s="208"/>
      <c r="B87" s="231" t="s">
        <v>343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344</v>
      </c>
      <c r="D88" t="s">
        <v>344</v>
      </c>
      <c r="E88" t="s">
        <v>345</v>
      </c>
      <c r="F88" t="s">
        <v>344</v>
      </c>
      <c r="G88" t="s">
        <v>345</v>
      </c>
      <c r="H88" t="s">
        <v>344</v>
      </c>
      <c r="I88" t="s">
        <v>346</v>
      </c>
      <c r="J88" t="s">
        <v>346</v>
      </c>
      <c r="K88" t="s">
        <v>344</v>
      </c>
      <c r="L88" t="s">
        <v>346</v>
      </c>
      <c r="M88" t="s">
        <v>346</v>
      </c>
      <c r="N88" t="s">
        <v>346</v>
      </c>
      <c r="O88" t="s">
        <v>346</v>
      </c>
      <c r="P88" t="s">
        <v>344</v>
      </c>
      <c r="Q88" t="s">
        <v>346</v>
      </c>
    </row>
    <row r="89" spans="1:23">
      <c r="A89" s="208"/>
      <c r="B89" s="234" t="s">
        <v>347</v>
      </c>
      <c r="C89" s="234" t="s">
        <v>348</v>
      </c>
      <c r="D89" s="234" t="s">
        <v>349</v>
      </c>
      <c r="E89" s="234" t="s">
        <v>350</v>
      </c>
      <c r="F89" s="234" t="s">
        <v>351</v>
      </c>
      <c r="G89" s="234" t="s">
        <v>352</v>
      </c>
      <c r="H89" s="234" t="s">
        <v>353</v>
      </c>
      <c r="I89" s="234" t="s">
        <v>354</v>
      </c>
      <c r="J89" s="234" t="s">
        <v>355</v>
      </c>
      <c r="K89" s="234" t="s">
        <v>356</v>
      </c>
      <c r="L89" s="234" t="s">
        <v>357</v>
      </c>
      <c r="M89" s="234" t="s">
        <v>358</v>
      </c>
      <c r="N89" s="234" t="s">
        <v>359</v>
      </c>
      <c r="O89" s="234" t="s">
        <v>360</v>
      </c>
      <c r="P89" s="234" t="s">
        <v>361</v>
      </c>
      <c r="Q89" s="234" t="s">
        <v>362</v>
      </c>
    </row>
    <row r="90" spans="1:23">
      <c r="A90" s="208"/>
      <c r="B90" s="223" t="s">
        <v>367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368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369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331</v>
      </c>
      <c r="B93" s="223" t="s">
        <v>370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331</v>
      </c>
      <c r="B94" s="223" t="s">
        <v>371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372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331</v>
      </c>
      <c r="B96" s="223" t="s">
        <v>373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374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331</v>
      </c>
      <c r="B98" s="223" t="s">
        <v>375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253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376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331</v>
      </c>
      <c r="B101" s="223" t="s">
        <v>377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378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380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5.6">
      <c r="A105" s="204" t="s">
        <v>381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5.6">
      <c r="A106" s="204"/>
      <c r="B106" s="231" t="s">
        <v>382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5.6">
      <c r="A107" s="204"/>
      <c r="B107" s="231" t="s">
        <v>383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5.6">
      <c r="A108" s="204"/>
      <c r="B108" s="241" t="s">
        <v>384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5.6">
      <c r="A109" s="204"/>
      <c r="B109" s="241" t="s">
        <v>385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5.6">
      <c r="A110" s="204"/>
      <c r="B110" s="241" t="s">
        <v>386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5.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5.6">
      <c r="A113" s="204" t="s">
        <v>387</v>
      </c>
      <c r="B113" s="204"/>
      <c r="D113" s="193"/>
      <c r="J113" t="s">
        <v>331</v>
      </c>
      <c r="N113" t="s">
        <v>331</v>
      </c>
    </row>
    <row r="114" spans="1:23">
      <c r="B114" s="244" t="s">
        <v>343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344</v>
      </c>
      <c r="D115" t="s">
        <v>344</v>
      </c>
      <c r="E115" t="s">
        <v>345</v>
      </c>
      <c r="F115" t="s">
        <v>344</v>
      </c>
      <c r="G115" t="s">
        <v>345</v>
      </c>
      <c r="H115" t="s">
        <v>344</v>
      </c>
      <c r="I115" t="s">
        <v>346</v>
      </c>
      <c r="J115" t="s">
        <v>346</v>
      </c>
      <c r="K115" t="s">
        <v>344</v>
      </c>
      <c r="L115" t="s">
        <v>346</v>
      </c>
      <c r="M115" t="s">
        <v>346</v>
      </c>
      <c r="N115" t="s">
        <v>346</v>
      </c>
      <c r="O115" t="s">
        <v>346</v>
      </c>
      <c r="P115" t="s">
        <v>344</v>
      </c>
      <c r="Q115" t="s">
        <v>346</v>
      </c>
      <c r="S115" s="245" t="s">
        <v>331</v>
      </c>
      <c r="T115" s="245" t="s">
        <v>388</v>
      </c>
    </row>
    <row r="116" spans="1:23">
      <c r="B116" t="s">
        <v>347</v>
      </c>
      <c r="C116" t="s">
        <v>348</v>
      </c>
      <c r="D116" t="s">
        <v>349</v>
      </c>
      <c r="E116" t="s">
        <v>350</v>
      </c>
      <c r="F116" t="s">
        <v>351</v>
      </c>
      <c r="G116" t="s">
        <v>352</v>
      </c>
      <c r="H116" t="s">
        <v>353</v>
      </c>
      <c r="I116" t="s">
        <v>354</v>
      </c>
      <c r="J116" t="s">
        <v>355</v>
      </c>
      <c r="K116" t="s">
        <v>356</v>
      </c>
      <c r="L116" t="s">
        <v>357</v>
      </c>
      <c r="M116" t="s">
        <v>358</v>
      </c>
      <c r="N116" t="s">
        <v>359</v>
      </c>
      <c r="O116" t="s">
        <v>360</v>
      </c>
      <c r="P116" t="s">
        <v>361</v>
      </c>
      <c r="Q116" t="s">
        <v>362</v>
      </c>
    </row>
    <row r="117" spans="1:23">
      <c r="B117" t="s">
        <v>367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368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369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331</v>
      </c>
      <c r="B120" t="s">
        <v>370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331</v>
      </c>
      <c r="B121" t="s">
        <v>371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372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331</v>
      </c>
      <c r="B123" t="s">
        <v>373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374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331</v>
      </c>
      <c r="B125" t="s">
        <v>375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253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376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331</v>
      </c>
      <c r="B128" t="s">
        <v>377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378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380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8:G9"/>
    <mergeCell ref="H8:H9"/>
    <mergeCell ref="C8:C9"/>
    <mergeCell ref="D8:D9"/>
    <mergeCell ref="E8:E9"/>
    <mergeCell ref="F8:F9"/>
    <mergeCell ref="I8:I9"/>
    <mergeCell ref="J8:J9"/>
    <mergeCell ref="K8:K9"/>
    <mergeCell ref="N8:N9"/>
    <mergeCell ref="L7:L9"/>
    <mergeCell ref="M7:M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1" max="1" width="5.6640625" customWidth="true" style="0"/>
    <col min="2" max="2" width="15.44140625" customWidth="true" style="0"/>
    <col min="3" max="3" width="16.77734375" customWidth="true" style="0"/>
  </cols>
  <sheetData>
    <row r="1" spans="1:3">
      <c r="A1" t="s">
        <v>389</v>
      </c>
      <c r="B1" t="s">
        <v>390</v>
      </c>
      <c r="C1" t="s">
        <v>391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2">
      <c r="A1" t="s">
        <v>392</v>
      </c>
      <c r="B1" t="s">
        <v>393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6.332031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23" t="s">
        <v>18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5"/>
      <c r="S1" s="325"/>
      <c r="T1" s="325"/>
      <c r="U1" s="325"/>
      <c r="V1" s="325"/>
      <c r="W1" s="326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48</v>
      </c>
      <c r="C8" s="310" t="s">
        <v>49</v>
      </c>
      <c r="D8" s="310">
        <v>1</v>
      </c>
      <c r="E8" s="310">
        <v>401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43"/>
      <c r="T101" s="328"/>
      <c r="U101" s="328"/>
      <c r="V101" s="44"/>
      <c r="W101" s="129" t="str">
        <f>SUM(W8:W99)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SUM(Q8:Q99)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61"/>
      <c r="F103" s="61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54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43"/>
      <c r="T101" s="328"/>
      <c r="U101" s="328"/>
      <c r="V101" s="44"/>
      <c r="W101" s="129" t="str">
        <f>SUM(W8:W100)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SUM(Q8:Q100)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57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 t="s">
        <v>58</v>
      </c>
      <c r="C8" s="310" t="s">
        <v>59</v>
      </c>
      <c r="D8" s="310">
        <v>3</v>
      </c>
      <c r="E8" s="310">
        <v>401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60</v>
      </c>
      <c r="C9" s="309" t="s">
        <v>61</v>
      </c>
      <c r="D9" s="309">
        <v>3</v>
      </c>
      <c r="E9" s="309">
        <v>401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62</v>
      </c>
      <c r="C10" s="309" t="s">
        <v>63</v>
      </c>
      <c r="D10" s="309">
        <v>3</v>
      </c>
      <c r="E10" s="309">
        <v>401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64</v>
      </c>
      <c r="C11" s="309" t="s">
        <v>65</v>
      </c>
      <c r="D11" s="309">
        <v>3</v>
      </c>
      <c r="E11" s="309">
        <v>401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66</v>
      </c>
      <c r="C12" s="309" t="s">
        <v>67</v>
      </c>
      <c r="D12" s="309">
        <v>3</v>
      </c>
      <c r="E12" s="309">
        <v>401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 t="s">
        <v>68</v>
      </c>
      <c r="C13" s="309" t="s">
        <v>69</v>
      </c>
      <c r="D13" s="309">
        <v>3</v>
      </c>
      <c r="E13" s="309">
        <v>401</v>
      </c>
      <c r="F13" s="309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 t="s">
        <v>70</v>
      </c>
      <c r="C14" s="309" t="s">
        <v>71</v>
      </c>
      <c r="D14" s="309">
        <v>3</v>
      </c>
      <c r="E14" s="309">
        <v>401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 t="s">
        <v>72</v>
      </c>
      <c r="C15" s="309" t="s">
        <v>73</v>
      </c>
      <c r="D15" s="309">
        <v>3</v>
      </c>
      <c r="E15" s="309">
        <v>401</v>
      </c>
      <c r="F15" s="309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 t="s">
        <v>74</v>
      </c>
      <c r="C16" s="309" t="s">
        <v>75</v>
      </c>
      <c r="D16" s="309">
        <v>3</v>
      </c>
      <c r="E16" s="309">
        <v>401</v>
      </c>
      <c r="F16" s="309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 t="s">
        <v>76</v>
      </c>
      <c r="C17" s="307" t="s">
        <v>77</v>
      </c>
      <c r="D17" s="307">
        <v>3</v>
      </c>
      <c r="E17" s="307">
        <v>401</v>
      </c>
      <c r="F17" s="306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 t="s">
        <v>78</v>
      </c>
      <c r="C18" s="307" t="s">
        <v>79</v>
      </c>
      <c r="D18" s="307">
        <v>3</v>
      </c>
      <c r="E18" s="307">
        <v>401</v>
      </c>
      <c r="F18" s="306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7" t="s">
        <v>80</v>
      </c>
      <c r="C19" s="307" t="s">
        <v>81</v>
      </c>
      <c r="D19" s="307">
        <v>3</v>
      </c>
      <c r="E19" s="307">
        <v>401</v>
      </c>
      <c r="F19" s="306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7" t="s">
        <v>82</v>
      </c>
      <c r="C20" s="307" t="s">
        <v>83</v>
      </c>
      <c r="D20" s="307"/>
      <c r="E20" s="307"/>
      <c r="F20" s="306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7" t="s">
        <v>84</v>
      </c>
      <c r="C21" s="307" t="s">
        <v>85</v>
      </c>
      <c r="D21" s="307">
        <v>3</v>
      </c>
      <c r="E21" s="307">
        <v>401</v>
      </c>
      <c r="F21" s="306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7" t="s">
        <v>86</v>
      </c>
      <c r="C22" s="307" t="s">
        <v>87</v>
      </c>
      <c r="D22" s="307">
        <v>3</v>
      </c>
      <c r="E22" s="307">
        <v>401</v>
      </c>
      <c r="F22" s="306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7" t="s">
        <v>88</v>
      </c>
      <c r="C23" s="307" t="s">
        <v>89</v>
      </c>
      <c r="D23" s="307">
        <v>3</v>
      </c>
      <c r="E23" s="307">
        <v>401</v>
      </c>
      <c r="F23" s="284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7" t="s">
        <v>90</v>
      </c>
      <c r="C24" s="307" t="s">
        <v>91</v>
      </c>
      <c r="D24" s="307">
        <v>3</v>
      </c>
      <c r="E24" s="307">
        <v>401</v>
      </c>
      <c r="F24" s="287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7" t="s">
        <v>92</v>
      </c>
      <c r="C25" s="307" t="s">
        <v>93</v>
      </c>
      <c r="D25" s="307">
        <v>3</v>
      </c>
      <c r="E25" s="307">
        <v>401</v>
      </c>
      <c r="F25" s="284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7" t="s">
        <v>94</v>
      </c>
      <c r="C26" s="307" t="s">
        <v>61</v>
      </c>
      <c r="D26" s="307">
        <v>3</v>
      </c>
      <c r="E26" s="307">
        <v>401</v>
      </c>
      <c r="F26" s="287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7" t="s">
        <v>95</v>
      </c>
      <c r="C27" s="307" t="s">
        <v>96</v>
      </c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7" t="s">
        <v>97</v>
      </c>
      <c r="C28" s="307" t="s">
        <v>98</v>
      </c>
      <c r="D28" s="307">
        <v>3</v>
      </c>
      <c r="E28" s="307">
        <v>401</v>
      </c>
      <c r="F28" s="287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429"/>
      <c r="C54" s="429"/>
      <c r="D54" s="429"/>
      <c r="E54" s="429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429"/>
      <c r="C55" s="429"/>
      <c r="D55" s="429"/>
      <c r="E55" s="429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429"/>
      <c r="C56" s="429"/>
      <c r="D56" s="429"/>
      <c r="E56" s="429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429"/>
      <c r="C57" s="429"/>
      <c r="D57" s="429"/>
      <c r="E57" s="429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429"/>
      <c r="C58" s="429"/>
      <c r="D58" s="429"/>
      <c r="E58" s="429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429"/>
      <c r="C59" s="429"/>
      <c r="D59" s="429"/>
      <c r="E59" s="429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429"/>
      <c r="C60" s="429"/>
      <c r="D60" s="429"/>
      <c r="E60" s="429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429"/>
      <c r="C61" s="429"/>
      <c r="D61" s="429"/>
      <c r="E61" s="429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429"/>
      <c r="C62" s="429"/>
      <c r="D62" s="429"/>
      <c r="E62" s="429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429"/>
      <c r="C63" s="429"/>
      <c r="D63" s="429"/>
      <c r="E63" s="429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429"/>
      <c r="C64" s="429"/>
      <c r="D64" s="429"/>
      <c r="E64" s="429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429"/>
      <c r="C65" s="429"/>
      <c r="D65" s="429"/>
      <c r="E65" s="429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429"/>
      <c r="C66" s="429"/>
      <c r="D66" s="429"/>
      <c r="E66" s="429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429"/>
      <c r="C67" s="429"/>
      <c r="D67" s="429"/>
      <c r="E67" s="429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429"/>
      <c r="C68" s="429"/>
      <c r="D68" s="429"/>
      <c r="E68" s="429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429"/>
      <c r="C69" s="429"/>
      <c r="D69" s="429"/>
      <c r="E69" s="429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429"/>
      <c r="C70" s="429"/>
      <c r="D70" s="429"/>
      <c r="E70" s="429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429"/>
      <c r="C71" s="429"/>
      <c r="D71" s="429"/>
      <c r="E71" s="429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429"/>
      <c r="C72" s="429"/>
      <c r="D72" s="429"/>
      <c r="E72" s="429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429"/>
      <c r="C73" s="429"/>
      <c r="D73" s="429"/>
      <c r="E73" s="429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429"/>
      <c r="C74" s="429"/>
      <c r="D74" s="429"/>
      <c r="E74" s="429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429"/>
      <c r="C75" s="429"/>
      <c r="D75" s="429"/>
      <c r="E75" s="429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429"/>
      <c r="C76" s="429"/>
      <c r="D76" s="429"/>
      <c r="E76" s="429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429"/>
      <c r="C77" s="429"/>
      <c r="D77" s="429"/>
      <c r="E77" s="429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429"/>
      <c r="C78" s="429"/>
      <c r="D78" s="429"/>
      <c r="E78" s="429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429"/>
      <c r="C79" s="429"/>
      <c r="D79" s="429"/>
      <c r="E79" s="429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429"/>
      <c r="C80" s="429"/>
      <c r="D80" s="429"/>
      <c r="E80" s="429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429"/>
      <c r="C81" s="429"/>
      <c r="D81" s="429"/>
      <c r="E81" s="429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429"/>
      <c r="C82" s="429"/>
      <c r="D82" s="429"/>
      <c r="E82" s="429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429"/>
      <c r="C83" s="429"/>
      <c r="D83" s="429"/>
      <c r="E83" s="429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429"/>
      <c r="C84" s="429"/>
      <c r="D84" s="429"/>
      <c r="E84" s="429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429"/>
      <c r="C85" s="429"/>
      <c r="D85" s="429"/>
      <c r="E85" s="429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429"/>
      <c r="C86" s="429"/>
      <c r="D86" s="429"/>
      <c r="E86" s="429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429"/>
      <c r="C87" s="429"/>
      <c r="D87" s="429"/>
      <c r="E87" s="429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429"/>
      <c r="C88" s="429"/>
      <c r="D88" s="429"/>
      <c r="E88" s="429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429"/>
      <c r="C89" s="429"/>
      <c r="D89" s="429"/>
      <c r="E89" s="429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429"/>
      <c r="C90" s="429"/>
      <c r="D90" s="429"/>
      <c r="E90" s="429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429"/>
      <c r="C91" s="429"/>
      <c r="D91" s="429"/>
      <c r="E91" s="429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429"/>
      <c r="C92" s="429"/>
      <c r="D92" s="429"/>
      <c r="E92" s="429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429"/>
      <c r="C93" s="429"/>
      <c r="D93" s="429"/>
      <c r="E93" s="429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429"/>
      <c r="C94" s="429"/>
      <c r="D94" s="429"/>
      <c r="E94" s="429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429"/>
      <c r="C95" s="429"/>
      <c r="D95" s="429"/>
      <c r="E95" s="429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429"/>
      <c r="C96" s="429"/>
      <c r="D96" s="429"/>
      <c r="E96" s="429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429"/>
      <c r="C97" s="429"/>
      <c r="D97" s="429"/>
      <c r="E97" s="429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429"/>
      <c r="C98" s="429"/>
      <c r="D98" s="429"/>
      <c r="E98" s="429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429"/>
      <c r="C99" s="429"/>
      <c r="D99" s="429"/>
      <c r="E99" s="429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429"/>
      <c r="C100" s="429"/>
      <c r="D100" s="429"/>
      <c r="E100" s="429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99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100</v>
      </c>
      <c r="C8" s="309" t="s">
        <v>101</v>
      </c>
      <c r="D8" s="309">
        <v>4</v>
      </c>
      <c r="E8" s="309">
        <v>401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102</v>
      </c>
      <c r="C9" s="309" t="s">
        <v>103</v>
      </c>
      <c r="D9" s="309">
        <v>4</v>
      </c>
      <c r="E9" s="309">
        <v>401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104</v>
      </c>
      <c r="C10" s="309" t="s">
        <v>105</v>
      </c>
      <c r="D10" s="309">
        <v>4</v>
      </c>
      <c r="E10" s="309">
        <v>401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 t="s">
        <v>106</v>
      </c>
      <c r="C11" s="308" t="s">
        <v>107</v>
      </c>
      <c r="D11" s="308">
        <v>4</v>
      </c>
      <c r="E11" s="308">
        <v>401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 t="s">
        <v>106</v>
      </c>
      <c r="C12" s="308" t="s">
        <v>108</v>
      </c>
      <c r="D12" s="308">
        <v>4</v>
      </c>
      <c r="E12" s="308">
        <v>401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 t="s">
        <v>109</v>
      </c>
      <c r="C13" s="308" t="s">
        <v>59</v>
      </c>
      <c r="D13" s="308">
        <v>4</v>
      </c>
      <c r="E13" s="308">
        <v>401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 t="s">
        <v>110</v>
      </c>
      <c r="C14" s="308" t="s">
        <v>111</v>
      </c>
      <c r="D14" s="308">
        <v>4</v>
      </c>
      <c r="E14" s="308">
        <v>401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8" t="s">
        <v>112</v>
      </c>
      <c r="C15" s="308" t="s">
        <v>113</v>
      </c>
      <c r="D15" s="308">
        <v>4</v>
      </c>
      <c r="E15" s="308">
        <v>401</v>
      </c>
      <c r="F15" s="308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 t="s">
        <v>114</v>
      </c>
      <c r="C16" s="306" t="s">
        <v>115</v>
      </c>
      <c r="D16" s="306">
        <v>4</v>
      </c>
      <c r="E16" s="306">
        <v>401</v>
      </c>
      <c r="F16" s="306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5" t="s">
        <v>116</v>
      </c>
      <c r="C17" s="305" t="s">
        <v>117</v>
      </c>
      <c r="D17" s="305">
        <v>4</v>
      </c>
      <c r="E17" s="305">
        <v>401</v>
      </c>
      <c r="F17" s="291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5" t="s">
        <v>118</v>
      </c>
      <c r="C18" s="305" t="s">
        <v>119</v>
      </c>
      <c r="D18" s="305">
        <v>4</v>
      </c>
      <c r="E18" s="305">
        <v>401</v>
      </c>
      <c r="F18" s="292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5" t="s">
        <v>120</v>
      </c>
      <c r="C19" s="305" t="s">
        <v>121</v>
      </c>
      <c r="D19" s="305">
        <v>4</v>
      </c>
      <c r="E19" s="305">
        <v>401</v>
      </c>
      <c r="F19" s="291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5" t="s">
        <v>122</v>
      </c>
      <c r="C20" s="305" t="s">
        <v>123</v>
      </c>
      <c r="D20" s="305">
        <v>4</v>
      </c>
      <c r="E20" s="305">
        <v>401</v>
      </c>
      <c r="F20" s="292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5" t="s">
        <v>124</v>
      </c>
      <c r="C21" s="305" t="s">
        <v>125</v>
      </c>
      <c r="D21" s="305">
        <v>4</v>
      </c>
      <c r="E21" s="305">
        <v>401</v>
      </c>
      <c r="F21" s="291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5" t="s">
        <v>126</v>
      </c>
      <c r="C22" s="305" t="s">
        <v>77</v>
      </c>
      <c r="D22" s="305">
        <v>4</v>
      </c>
      <c r="E22" s="305">
        <v>401</v>
      </c>
      <c r="F22" s="292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 t="s">
        <v>127</v>
      </c>
      <c r="C23" s="273" t="s">
        <v>128</v>
      </c>
      <c r="D23" s="273">
        <v>4</v>
      </c>
      <c r="E23" s="274">
        <v>401</v>
      </c>
      <c r="F23" s="291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 t="s">
        <v>129</v>
      </c>
      <c r="C24" s="292" t="s">
        <v>130</v>
      </c>
      <c r="D24" s="292">
        <v>4</v>
      </c>
      <c r="E24" s="292">
        <v>401</v>
      </c>
      <c r="F24" s="292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 t="s">
        <v>131</v>
      </c>
      <c r="C25" s="291" t="s">
        <v>132</v>
      </c>
      <c r="D25" s="291">
        <v>4</v>
      </c>
      <c r="E25" s="291">
        <v>401</v>
      </c>
      <c r="F25" s="291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 t="s">
        <v>133</v>
      </c>
      <c r="C26" s="292" t="s">
        <v>134</v>
      </c>
      <c r="D26" s="292">
        <v>4</v>
      </c>
      <c r="E26" s="292">
        <v>401</v>
      </c>
      <c r="F26" s="292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 t="s">
        <v>135</v>
      </c>
      <c r="C27" s="291" t="s">
        <v>136</v>
      </c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 t="s">
        <v>137</v>
      </c>
      <c r="C28" s="292" t="s">
        <v>138</v>
      </c>
      <c r="D28" s="292">
        <v>4</v>
      </c>
      <c r="E28" s="292">
        <v>401</v>
      </c>
      <c r="F28" s="292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 t="s">
        <v>139</v>
      </c>
      <c r="C29" s="291" t="s">
        <v>140</v>
      </c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 t="s">
        <v>141</v>
      </c>
      <c r="C30" s="292" t="s">
        <v>142</v>
      </c>
      <c r="D30" s="292">
        <v>4</v>
      </c>
      <c r="E30" s="292">
        <v>401</v>
      </c>
      <c r="F30" s="292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 t="s">
        <v>143</v>
      </c>
      <c r="C31" s="291" t="s">
        <v>144</v>
      </c>
      <c r="D31" s="291">
        <v>4</v>
      </c>
      <c r="E31" s="291">
        <v>401</v>
      </c>
      <c r="F31" s="291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 t="s">
        <v>145</v>
      </c>
      <c r="C32" s="292" t="s">
        <v>146</v>
      </c>
      <c r="D32" s="292">
        <v>4</v>
      </c>
      <c r="E32" s="292">
        <v>401</v>
      </c>
      <c r="F32" s="292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 t="s">
        <v>147</v>
      </c>
      <c r="C33" s="291" t="s">
        <v>148</v>
      </c>
      <c r="D33" s="291">
        <v>4</v>
      </c>
      <c r="E33" s="291">
        <v>401</v>
      </c>
      <c r="F33" s="291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 t="s">
        <v>149</v>
      </c>
      <c r="C34" s="292" t="s">
        <v>150</v>
      </c>
      <c r="D34" s="292">
        <v>4</v>
      </c>
      <c r="E34" s="292">
        <v>401</v>
      </c>
      <c r="F34" s="292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 t="s">
        <v>151</v>
      </c>
      <c r="C35" s="291" t="s">
        <v>152</v>
      </c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 t="s">
        <v>153</v>
      </c>
      <c r="C36" s="292" t="s">
        <v>154</v>
      </c>
      <c r="D36" s="292">
        <v>4</v>
      </c>
      <c r="E36" s="292">
        <v>401</v>
      </c>
      <c r="F36" s="292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 t="s">
        <v>155</v>
      </c>
      <c r="C37" s="291" t="s">
        <v>156</v>
      </c>
      <c r="D37" s="291">
        <v>4</v>
      </c>
      <c r="E37" s="291">
        <v>401</v>
      </c>
      <c r="F37" s="291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 t="s">
        <v>157</v>
      </c>
      <c r="C38" s="292" t="s">
        <v>158</v>
      </c>
      <c r="D38" s="292">
        <v>4</v>
      </c>
      <c r="E38" s="292">
        <v>401</v>
      </c>
      <c r="F38" s="292"/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 t="s">
        <v>159</v>
      </c>
      <c r="C39" s="291" t="s">
        <v>160</v>
      </c>
      <c r="D39" s="291">
        <v>4</v>
      </c>
      <c r="E39" s="291">
        <v>401</v>
      </c>
      <c r="F39" s="291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 t="s">
        <v>161</v>
      </c>
      <c r="C40" s="292" t="s">
        <v>162</v>
      </c>
      <c r="D40" s="292">
        <v>4</v>
      </c>
      <c r="E40" s="292">
        <v>401</v>
      </c>
      <c r="F40" s="292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 t="s">
        <v>163</v>
      </c>
      <c r="C41" s="292" t="s">
        <v>164</v>
      </c>
      <c r="D41" s="292">
        <v>4</v>
      </c>
      <c r="E41" s="292">
        <v>401</v>
      </c>
      <c r="F41" s="292"/>
      <c r="G41" s="275">
        <v>0</v>
      </c>
      <c r="H41" s="275">
        <v>0</v>
      </c>
      <c r="I41" s="275">
        <v>0</v>
      </c>
      <c r="J41" s="275">
        <v>0</v>
      </c>
      <c r="K41" s="275">
        <v>0</v>
      </c>
      <c r="L41" s="275">
        <v>0</v>
      </c>
      <c r="M41" s="275">
        <v>0</v>
      </c>
      <c r="N41" s="275">
        <v>0</v>
      </c>
      <c r="O41" s="275">
        <v>0</v>
      </c>
      <c r="P41" s="275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 t="s">
        <v>165</v>
      </c>
      <c r="C42" s="292" t="s">
        <v>166</v>
      </c>
      <c r="D42" s="292">
        <v>4</v>
      </c>
      <c r="E42" s="292">
        <v>401</v>
      </c>
      <c r="F42" s="292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 t="s">
        <v>167</v>
      </c>
      <c r="C43" s="292" t="s">
        <v>168</v>
      </c>
      <c r="D43" s="292">
        <v>4</v>
      </c>
      <c r="E43" s="292">
        <v>401</v>
      </c>
      <c r="F43" s="292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 t="s">
        <v>169</v>
      </c>
      <c r="C44" s="292" t="s">
        <v>91</v>
      </c>
      <c r="D44" s="292">
        <v>4</v>
      </c>
      <c r="E44" s="292">
        <v>401</v>
      </c>
      <c r="F44" s="292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 t="s">
        <v>170</v>
      </c>
      <c r="C45" s="292" t="s">
        <v>171</v>
      </c>
      <c r="D45" s="292">
        <v>4</v>
      </c>
      <c r="E45" s="292">
        <v>401</v>
      </c>
      <c r="F45" s="292"/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 t="s">
        <v>172</v>
      </c>
      <c r="C46" s="292" t="s">
        <v>173</v>
      </c>
      <c r="D46" s="292">
        <v>4</v>
      </c>
      <c r="E46" s="292">
        <v>401</v>
      </c>
      <c r="F46" s="292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 t="s">
        <v>174</v>
      </c>
      <c r="C47" s="292" t="s">
        <v>175</v>
      </c>
      <c r="D47" s="292">
        <v>4</v>
      </c>
      <c r="E47" s="292">
        <v>401</v>
      </c>
      <c r="F47" s="292"/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 t="s">
        <v>176</v>
      </c>
      <c r="C48" s="292" t="s">
        <v>177</v>
      </c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 t="s">
        <v>178</v>
      </c>
      <c r="C49" s="292" t="s">
        <v>179</v>
      </c>
      <c r="D49" s="292">
        <v>4</v>
      </c>
      <c r="E49" s="292">
        <v>401</v>
      </c>
      <c r="F49" s="292"/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 t="s">
        <v>180</v>
      </c>
      <c r="C50" s="292" t="s">
        <v>181</v>
      </c>
      <c r="D50" s="292">
        <v>4</v>
      </c>
      <c r="E50" s="292">
        <v>401</v>
      </c>
      <c r="F50" s="292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 t="s">
        <v>182</v>
      </c>
      <c r="C51" s="292" t="s">
        <v>183</v>
      </c>
      <c r="D51" s="292">
        <v>4</v>
      </c>
      <c r="E51" s="292">
        <v>401</v>
      </c>
      <c r="F51" s="292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 t="s">
        <v>184</v>
      </c>
      <c r="C52" s="292" t="s">
        <v>168</v>
      </c>
      <c r="D52" s="292">
        <v>4</v>
      </c>
      <c r="E52" s="292">
        <v>401</v>
      </c>
      <c r="F52" s="292"/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185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 t="s">
        <v>186</v>
      </c>
      <c r="C8" s="309" t="s">
        <v>130</v>
      </c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 t="s">
        <v>187</v>
      </c>
      <c r="C9" s="309" t="s">
        <v>188</v>
      </c>
      <c r="D9" s="309">
        <v>5</v>
      </c>
      <c r="E9" s="309">
        <v>401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 t="s">
        <v>189</v>
      </c>
      <c r="C10" s="309" t="s">
        <v>190</v>
      </c>
      <c r="D10" s="309">
        <v>5</v>
      </c>
      <c r="E10" s="309">
        <v>401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 t="s">
        <v>191</v>
      </c>
      <c r="C11" s="309" t="s">
        <v>192</v>
      </c>
      <c r="D11" s="309">
        <v>5</v>
      </c>
      <c r="E11" s="309">
        <v>401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 t="s">
        <v>193</v>
      </c>
      <c r="C12" s="309" t="s">
        <v>173</v>
      </c>
      <c r="D12" s="309">
        <v>5</v>
      </c>
      <c r="E12" s="309">
        <v>401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7" t="s">
        <v>194</v>
      </c>
      <c r="C13" s="307" t="s">
        <v>87</v>
      </c>
      <c r="D13" s="307">
        <v>5</v>
      </c>
      <c r="E13" s="307">
        <v>401</v>
      </c>
      <c r="F13" s="306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7" t="s">
        <v>195</v>
      </c>
      <c r="C14" s="307" t="s">
        <v>196</v>
      </c>
      <c r="D14" s="307">
        <v>5</v>
      </c>
      <c r="E14" s="307">
        <v>401</v>
      </c>
      <c r="F14" s="306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7" t="s">
        <v>197</v>
      </c>
      <c r="C15" s="307" t="s">
        <v>198</v>
      </c>
      <c r="D15" s="307">
        <v>5</v>
      </c>
      <c r="E15" s="307">
        <v>401</v>
      </c>
      <c r="F15" s="306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7" t="s">
        <v>199</v>
      </c>
      <c r="C16" s="307" t="s">
        <v>200</v>
      </c>
      <c r="D16" s="307">
        <v>5</v>
      </c>
      <c r="E16" s="307">
        <v>401</v>
      </c>
      <c r="F16" s="306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 t="s">
        <v>201</v>
      </c>
      <c r="C17" s="307" t="s">
        <v>202</v>
      </c>
      <c r="D17" s="307">
        <v>5</v>
      </c>
      <c r="E17" s="307">
        <v>401</v>
      </c>
      <c r="F17" s="306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 t="s">
        <v>203</v>
      </c>
      <c r="C18" s="307" t="s">
        <v>204</v>
      </c>
      <c r="D18" s="307">
        <v>5</v>
      </c>
      <c r="E18" s="307">
        <v>401</v>
      </c>
      <c r="F18" s="306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 t="s">
        <v>205</v>
      </c>
      <c r="C19" s="306" t="s">
        <v>206</v>
      </c>
      <c r="D19" s="306">
        <v>5</v>
      </c>
      <c r="E19" s="306">
        <v>401</v>
      </c>
      <c r="F19" s="306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 t="s">
        <v>207</v>
      </c>
      <c r="C20" s="306" t="s">
        <v>208</v>
      </c>
      <c r="D20" s="306">
        <v>5</v>
      </c>
      <c r="E20" s="306">
        <v>401</v>
      </c>
      <c r="F20" s="306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 t="s">
        <v>209</v>
      </c>
      <c r="C21" s="291" t="s">
        <v>87</v>
      </c>
      <c r="D21" s="291">
        <v>5</v>
      </c>
      <c r="E21" s="291">
        <v>401</v>
      </c>
      <c r="F21" s="291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 t="s">
        <v>210</v>
      </c>
      <c r="C22" s="292" t="s">
        <v>211</v>
      </c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 t="s">
        <v>86</v>
      </c>
      <c r="C23" s="291" t="s">
        <v>212</v>
      </c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 t="s">
        <v>213</v>
      </c>
      <c r="C24" s="292" t="s">
        <v>214</v>
      </c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 t="s">
        <v>215</v>
      </c>
      <c r="C25" s="291" t="s">
        <v>216</v>
      </c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59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4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217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46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46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4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218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43"/>
      <c r="T101" s="328"/>
      <c r="U101" s="328"/>
      <c r="V101" s="44"/>
      <c r="W101" s="129" t="str">
        <f>SUM(W8:W53)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SUM(Q8:Q53)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103:Q104"/>
    <mergeCell ref="S103:U104"/>
    <mergeCell ref="S6:V7"/>
    <mergeCell ref="D6:D7"/>
    <mergeCell ref="G103:P104"/>
    <mergeCell ref="S101:U102"/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7" t="str">
        <f>+'COVER &amp; CERTIFICATION'!A4</f>
        <v>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9"/>
    </row>
    <row r="3" spans="1:24" customHeight="1" ht="21">
      <c r="A3" s="327" t="s">
        <v>219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9"/>
    </row>
    <row r="4" spans="1:24" customHeight="1" ht="21.6">
      <c r="A4" s="330" t="str">
        <f>"For the Quarter Ending "&amp;TEXT('COVER &amp; CERTIFICATION'!E10,"MMMM DD, YYYY")</f>
        <v>0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9"/>
    </row>
    <row r="5" spans="1:24" customHeight="1" ht="18">
      <c r="A5" s="11"/>
      <c r="B5" s="345" t="s">
        <v>20</v>
      </c>
      <c r="C5" s="346"/>
      <c r="D5" s="346"/>
      <c r="E5" s="346"/>
      <c r="F5" s="346"/>
      <c r="G5" s="347"/>
      <c r="H5" s="348" t="s">
        <v>21</v>
      </c>
      <c r="I5" s="349"/>
      <c r="J5" s="349"/>
      <c r="K5" s="349"/>
      <c r="L5" s="349"/>
      <c r="M5" s="349"/>
      <c r="N5" s="349"/>
      <c r="O5" s="117" t="s">
        <v>22</v>
      </c>
      <c r="P5" s="115"/>
      <c r="Q5" s="47"/>
      <c r="R5" s="353" t="s">
        <v>23</v>
      </c>
      <c r="S5" s="354"/>
      <c r="T5" s="354"/>
      <c r="U5" s="354"/>
      <c r="V5" s="354"/>
      <c r="W5" s="132"/>
    </row>
    <row r="6" spans="1:24" customHeight="1" ht="18">
      <c r="A6" s="13"/>
      <c r="B6" s="333" t="s">
        <v>24</v>
      </c>
      <c r="C6" s="333" t="s">
        <v>25</v>
      </c>
      <c r="D6" s="333" t="s">
        <v>26</v>
      </c>
      <c r="E6" s="333" t="s">
        <v>27</v>
      </c>
      <c r="F6" s="333" t="s">
        <v>28</v>
      </c>
      <c r="G6" s="335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3" t="s">
        <v>37</v>
      </c>
      <c r="R6" s="340" t="s">
        <v>38</v>
      </c>
      <c r="S6" s="337" t="s">
        <v>39</v>
      </c>
      <c r="T6" s="338"/>
      <c r="U6" s="338"/>
      <c r="V6" s="338"/>
      <c r="W6" s="331" t="s">
        <v>40</v>
      </c>
    </row>
    <row r="7" spans="1:24" customHeight="1" ht="17.4" s="2" customFormat="1">
      <c r="A7" s="40"/>
      <c r="B7" s="334"/>
      <c r="C7" s="334"/>
      <c r="D7" s="334"/>
      <c r="E7" s="334"/>
      <c r="F7" s="334"/>
      <c r="G7" s="336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42"/>
      <c r="R7" s="341"/>
      <c r="S7" s="339"/>
      <c r="T7" s="338"/>
      <c r="U7" s="338"/>
      <c r="V7" s="338"/>
      <c r="W7" s="332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55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55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55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55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55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55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56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55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55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56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55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55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38"/>
      <c r="B101" s="111" t="s">
        <v>50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43"/>
      <c r="T101" s="328"/>
      <c r="U101" s="328"/>
      <c r="V101" s="44"/>
      <c r="W101" s="129" t="str">
        <f>SUM(W8:W52)</f>
        <v>0</v>
      </c>
    </row>
    <row r="102" spans="1:24" customHeight="1" ht="20.1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51</v>
      </c>
      <c r="Q102" s="58" t="str">
        <f>SUM(Q8:Q52)</f>
        <v>0</v>
      </c>
      <c r="R102" s="60"/>
      <c r="S102" s="344"/>
      <c r="T102" s="344"/>
      <c r="U102" s="344"/>
      <c r="V102" s="45"/>
      <c r="W102" s="130"/>
    </row>
    <row r="103" spans="1:24" customHeight="1" ht="20.1">
      <c r="A103" s="15"/>
      <c r="B103" s="12"/>
      <c r="C103" s="12"/>
      <c r="D103" s="12"/>
      <c r="E103" s="12"/>
      <c r="F103" s="12"/>
      <c r="G103" s="350" t="s">
        <v>52</v>
      </c>
      <c r="H103" s="351"/>
      <c r="I103" s="351"/>
      <c r="J103" s="351"/>
      <c r="K103" s="351"/>
      <c r="L103" s="351"/>
      <c r="M103" s="351"/>
      <c r="N103" s="351"/>
      <c r="O103" s="351"/>
      <c r="P103" s="328"/>
      <c r="Q103" s="355" t="str">
        <f>+Q102</f>
        <v>0</v>
      </c>
      <c r="R103" s="48"/>
      <c r="S103" s="343"/>
      <c r="T103" s="328"/>
      <c r="U103" s="328"/>
      <c r="V103" s="44"/>
      <c r="W103" s="131"/>
    </row>
    <row r="104" spans="1:24" customHeight="1" ht="20.1">
      <c r="A104" s="36"/>
      <c r="B104" s="37"/>
      <c r="C104" s="37"/>
      <c r="D104" s="37"/>
      <c r="E104" s="37"/>
      <c r="F104" s="37"/>
      <c r="G104" s="352"/>
      <c r="H104" s="352"/>
      <c r="I104" s="352"/>
      <c r="J104" s="352"/>
      <c r="K104" s="352"/>
      <c r="L104" s="352"/>
      <c r="M104" s="352"/>
      <c r="N104" s="352"/>
      <c r="O104" s="352"/>
      <c r="P104" s="344"/>
      <c r="Q104" s="356"/>
      <c r="R104" s="60" t="str">
        <f>+R101</f>
        <v>0</v>
      </c>
      <c r="S104" s="344"/>
      <c r="T104" s="344"/>
      <c r="U104" s="344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3:P104"/>
    <mergeCell ref="C6:C7"/>
    <mergeCell ref="G6:G7"/>
    <mergeCell ref="S103:U104"/>
    <mergeCell ref="Q103:Q104"/>
    <mergeCell ref="S101:U102"/>
    <mergeCell ref="S6:V7"/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dcterms:created xsi:type="dcterms:W3CDTF">2002-11-13T04:32:40+00:00</dcterms:created>
  <dcterms:modified xsi:type="dcterms:W3CDTF">2018-09-04T00:54:46+01:00</dcterms:modified>
  <dc:title/>
  <dc:description/>
  <dc:subject/>
  <cp:keywords/>
  <cp:category/>
</cp:coreProperties>
</file>