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SU\Summer2024\CSE594\"/>
    </mc:Choice>
  </mc:AlternateContent>
  <xr:revisionPtr revIDLastSave="0" documentId="13_ncr:1_{6DCCDF28-1813-4D41-A179-FFCDD79716BB}" xr6:coauthVersionLast="47" xr6:coauthVersionMax="47" xr10:uidLastSave="{00000000-0000-0000-0000-000000000000}"/>
  <bookViews>
    <workbookView xWindow="-28920" yWindow="444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1" i="1"/>
  <c r="A20" i="1"/>
  <c r="A19" i="1"/>
  <c r="A18" i="1"/>
  <c r="A17" i="1"/>
  <c r="A16" i="1"/>
  <c r="A15" i="1"/>
  <c r="A14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<sst xmlns="http://schemas.openxmlformats.org/spreadsheetml/2006/main" count="5" uniqueCount="3">
  <si>
    <t>Samples/Resolution</t>
  </si>
  <si>
    <t>CPU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</si>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</sst>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Runtime vs Samples at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Sheet1!$B$8:$I$8</c:f>
              <c:numCache>
                <c:formatCode>0.000</c:formatCode>
                <c:ptCount val="8"/>
                <c:pt idx="0">
                  <c:v>1.9101699999999999</c:v>
                </c:pt>
                <c:pt idx="1">
                  <c:v>3.7658200000000002</c:v>
                </c:pt>
                <c:pt idx="2">
                  <c:v>7.5688199999999997</c:v>
                </c:pt>
                <c:pt idx="3">
                  <c:v>15.402799999999999</c:v>
                </c:pt>
                <c:pt idx="4">
                  <c:v>30.1508</c:v>
                </c:pt>
                <c:pt idx="5">
                  <c:v>59.937899999999999</c:v>
                </c:pt>
                <c:pt idx="6">
                  <c:v>120.82599999999999</c:v>
                </c:pt>
                <c:pt idx="7">
                  <c:v>234.83500000000001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9-4754-9366-5CC67C90F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87568"/>
        <c:axId val="1540989472"/>
      </c:scatterChart>
      <c:valAx>
        <c:axId val="16176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89472"/>
        <c:crosses val="autoZero"/>
        <c:crossBetween val="midCat"/>
      </c:valAx>
      <c:valAx>
        <c:axId val="15409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Runtime vs Samples at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Sheet1!$B$13:$I$13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Sheet1!$B$19:$I$19</c:f>
              <c:numCache>
                <c:formatCode>General</c:formatCode>
                <c:ptCount val="8"/>
                <c:pt idx="0">
                  <c:v>0.111</c:v>
                </c:pt>
                <c:pt idx="1">
                  <c:v>0.20899999999999999</c:v>
                </c:pt>
                <c:pt idx="2">
                  <c:v>0.41099999999999998</c:v>
                </c:pt>
                <c:pt idx="3">
                  <c:v>0.81499999999999995</c:v>
                </c:pt>
                <c:pt idx="4">
                  <c:v>1.6379999999999999</c:v>
                </c:pt>
                <c:pt idx="5">
                  <c:v>3.238</c:v>
                </c:pt>
                <c:pt idx="6">
                  <c:v>6.532</c:v>
                </c:pt>
                <c:pt idx="7">
                  <c:v>13.217000000000001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6-48DC-9828-9FEE0305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87568"/>
        <c:axId val="1540989472"/>
      </c:scatterChart>
      <c:valAx>
        <c:axId val="16176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89472"/>
        <c:crosses val="autoZero"/>
        <c:crossBetween val="midCat"/>
      </c:valAx>
      <c:valAx>
        <c:axId val="15409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Runtime</a:t>
            </a:r>
            <a:r>
              <a:rPr lang="en-US" baseline="0"/>
              <a:t> vs Resolution at 8 SPP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36864</c:v>
                </c:pt>
                <c:pt idx="1">
                  <c:v>102240</c:v>
                </c:pt>
                <c:pt idx="2">
                  <c:v>230400</c:v>
                </c:pt>
                <c:pt idx="3">
                  <c:v>409920</c:v>
                </c:pt>
                <c:pt idx="4">
                  <c:v>921600</c:v>
                </c:pt>
                <c:pt idx="5">
                  <c:v>2073600</c:v>
                </c:pt>
                <c:pt idx="6">
                  <c:v>3686400</c:v>
                </c:pt>
                <c:pt idx="7">
                  <c:v>8294400</c:v>
                </c:pt>
              </c:numCache>
            </c:numRef>
          </c:xVal>
          <c:yVal>
            <c:numRef>
              <c:f>Sheet1!$E$3:$E$10</c:f>
              <c:numCache>
                <c:formatCode>0.000</c:formatCode>
                <c:ptCount val="8"/>
                <c:pt idx="0">
                  <c:v>0.28588000000000002</c:v>
                </c:pt>
                <c:pt idx="1">
                  <c:v>0.72904400000000003</c:v>
                </c:pt>
                <c:pt idx="2">
                  <c:v>1.72844</c:v>
                </c:pt>
                <c:pt idx="3">
                  <c:v>3.1104599999999998</c:v>
                </c:pt>
                <c:pt idx="4">
                  <c:v>6.6657500000000001</c:v>
                </c:pt>
                <c:pt idx="5">
                  <c:v>15.402799999999999</c:v>
                </c:pt>
                <c:pt idx="6">
                  <c:v>27.2653</c:v>
                </c:pt>
                <c:pt idx="7">
                  <c:v>60.260300000000001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A-44E6-9E45-45A27621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0304"/>
        <c:axId val="1548722704"/>
      </c:scatterChart>
      <c:valAx>
        <c:axId val="15487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2704"/>
        <c:crosses val="autoZero"/>
        <c:crossBetween val="midCat"/>
      </c:valAx>
      <c:valAx>
        <c:axId val="15487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GPU Runtime vs Resolution at 8 SPP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Sheet1!$A$14:$A$21</c:f>
              <c:numCache>
                <c:formatCode>General</c:formatCode>
                <c:ptCount val="8"/>
                <c:pt idx="0">
                  <c:v>36864</c:v>
                </c:pt>
                <c:pt idx="1">
                  <c:v>102240</c:v>
                </c:pt>
                <c:pt idx="2">
                  <c:v>230400</c:v>
                </c:pt>
                <c:pt idx="3">
                  <c:v>409920</c:v>
                </c:pt>
                <c:pt idx="4">
                  <c:v>921600</c:v>
                </c:pt>
                <c:pt idx="5">
                  <c:v>2073600</c:v>
                </c:pt>
                <c:pt idx="6">
                  <c:v>3686400</c:v>
                </c:pt>
                <c:pt idx="7">
                  <c:v>8294400</c:v>
                </c:pt>
              </c:numCache>
            </c:numRef>
          </c:xVal>
          <c:yVal>
            <c:numRef>
              <c:f>Sheet1!$E$14:$E$21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8.7999999999999995E-2</c:v>
                </c:pt>
                <c:pt idx="2">
                  <c:v>0.13600000000000001</c:v>
                </c:pt>
                <c:pt idx="3">
                  <c:v>0.19900000000000001</c:v>
                </c:pt>
                <c:pt idx="4">
                  <c:v>0.39200000000000002</c:v>
                </c:pt>
                <c:pt idx="5">
                  <c:v>0.81499999999999995</c:v>
                </c:pt>
                <c:pt idx="6">
                  <c:v>1.4490000000000001</c:v>
                </c:pt>
                <c:pt idx="7">
                  <c:v>3.1379999999999999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5-4362-A7AE-985DDDEFE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16464"/>
        <c:axId val="1548716944"/>
      </c:scatterChart>
      <c:valAx>
        <c:axId val="15487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Resolution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16944"/>
        <c:crosses val="autoZero"/>
        <c:crossBetween val="midCat"/>
      </c:valAx>
      <c:valAx>
        <c:axId val="1548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1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at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Sheet1!$B$24:$I$24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Sheet1!$B$30:$I$30</c:f>
              <c:numCache>
                <c:formatCode>General</c:formatCode>
                <c:ptCount val="8"/>
                <c:pt idx="0">
                  <c:v>17.2087</c:v>
                </c:pt>
                <c:pt idx="1">
                  <c:v>18.0183</c:v>
                </c:pt>
                <c:pt idx="2">
                  <c:v>18.415600000000001</c:v>
                </c:pt>
                <c:pt idx="3">
                  <c:v>18.899100000000001</c:v>
                </c:pt>
                <c:pt idx="4">
                  <c:v>18.4071</c:v>
                </c:pt>
                <c:pt idx="5">
                  <c:v>18.5108</c:v>
                </c:pt>
                <c:pt idx="6">
                  <c:v>18.497599999999998</c:v>
                </c:pt>
                <c:pt idx="7">
                  <c:v>17.767600000000002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9-40BF-871B-0690E7835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52768"/>
        <c:axId val="847047968"/>
      </c:scatterChart>
      <c:valAx>
        <c:axId val="8470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Per</a:t>
                </a:r>
                <a:r>
                  <a:rPr lang="en-US" baseline="0"/>
                  <a:t> Pixel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47968"/>
        <c:crosses val="autoZero"/>
        <c:crossBetween val="midCat"/>
      </c:valAx>
      <c:valAx>
        <c:axId val="84704796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5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at 8 SPP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Sheet1!$A$25:$A$32</c:f>
              <c:numCache>
                <c:formatCode>General</c:formatCode>
                <c:ptCount val="8"/>
                <c:pt idx="0">
                  <c:v>36864</c:v>
                </c:pt>
                <c:pt idx="1">
                  <c:v>102240</c:v>
                </c:pt>
                <c:pt idx="2">
                  <c:v>230400</c:v>
                </c:pt>
                <c:pt idx="3">
                  <c:v>409920</c:v>
                </c:pt>
                <c:pt idx="4">
                  <c:v>921600</c:v>
                </c:pt>
                <c:pt idx="5">
                  <c:v>2073600</c:v>
                </c:pt>
                <c:pt idx="6">
                  <c:v>3686400</c:v>
                </c:pt>
                <c:pt idx="7">
                  <c:v>8294400</c:v>
                </c:pt>
              </c:numCache>
            </c:numRef>
          </c:xVal>
          <c:yVal>
            <c:numRef>
              <c:f>Sheet1!$E$25:$E$32</c:f>
              <c:numCache>
                <c:formatCode>General</c:formatCode>
                <c:ptCount val="8"/>
                <c:pt idx="0">
                  <c:v>3.8632</c:v>
                </c:pt>
                <c:pt idx="1">
                  <c:v>8.2845999999999993</c:v>
                </c:pt>
                <c:pt idx="2">
                  <c:v>12.709099999999999</c:v>
                </c:pt>
                <c:pt idx="3">
                  <c:v>15.6305</c:v>
                </c:pt>
                <c:pt idx="4">
                  <c:v>17.0045</c:v>
                </c:pt>
                <c:pt idx="5">
                  <c:v>18.899100000000001</c:v>
                </c:pt>
                <c:pt idx="6">
                  <c:v>18.816600000000001</c:v>
                </c:pt>
                <c:pt idx="7">
                  <c:v>19.203399999999998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6-4DA0-A3DE-E03888A3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30208"/>
        <c:axId val="847019648"/>
      </c:scatterChart>
      <c:valAx>
        <c:axId val="84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</a:t>
                </a:r>
                <a:r>
                  <a:rPr lang="en-US" baseline="0"/>
                  <a:t> (pixels)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9648"/>
        <c:crosses val="autoZero"/>
        <c:crossBetween val="midCat"/>
      </c:valAx>
      <c:valAx>
        <c:axId val="8470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566737</xdr:colOff>
      <xdr:row>1</xdr:row>
      <xdr:rowOff>80962</xdr:rowOff>
    </xdr:from>
    <xdr:to>
      <xdr:col>19</xdr:col>
      <xdr:colOff>261937</xdr:colOff>
      <xdr:row>15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78D7EB-CF9C-3925-D5FD-7101E5951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16</xdr:row>
      <xdr:rowOff>161925</xdr:rowOff>
    </xdr:from>
    <xdr:to>
      <xdr:col>19</xdr:col>
      <xdr:colOff>276225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53E9C-848F-45F2-86CC-555251B69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428625</xdr:colOff>
      <xdr:row>1</xdr:row>
      <xdr:rowOff>80962</xdr:rowOff>
    </xdr:from>
    <xdr:to>
      <xdr:col>27</xdr:col>
      <xdr:colOff>123825</xdr:colOff>
      <xdr:row>15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F15E06-BD56-45D2-6917-645ACD9B9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433387</xdr:colOff>
      <xdr:row>16</xdr:row>
      <xdr:rowOff>176212</xdr:rowOff>
    </xdr:from>
    <xdr:to>
      <xdr:col>27</xdr:col>
      <xdr:colOff>128587</xdr:colOff>
      <xdr:row>31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DD1262-AFA5-2116-561E-E344F7C3D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42862</xdr:colOff>
      <xdr:row>31</xdr:row>
      <xdr:rowOff>176212</xdr:rowOff>
    </xdr:from>
    <xdr:to>
      <xdr:col>19</xdr:col>
      <xdr:colOff>347662</xdr:colOff>
      <xdr:row>46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D81BC2-0058-16BA-D5FB-E1F7046F7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481012</xdr:colOff>
      <xdr:row>31</xdr:row>
      <xdr:rowOff>185737</xdr:rowOff>
    </xdr:from>
    <xdr:to>
      <xdr:col>27</xdr:col>
      <xdr:colOff>176212</xdr:colOff>
      <xdr:row>46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F9E834-208D-5679-2C89-E5EA4BE5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AB13" sqref="AB13"/>
    </sheetView>
  </sheetViews>
  <sheetFormatPr defaultRowHeight="15" x14ac:dyDescent="0.25"/>
  <cols>
    <col min="1" max="1" width="19.140625" bestFit="1" customWidth="1"/>
    <col min="2" max="2" width="9.42578125" bestFit="1" customWidth="1"/>
    <col min="3" max="5" width="9.5703125" bestFit="1" customWidth="1"/>
    <col min="6" max="9" width="10.5703125" bestFit="1" customWidth="1"/>
  </cols>
  <sheetData>
    <row r="1" spans="1:9" x14ac:dyDescent="0.25">
      <c r="A1" t="s">
        <v>1</v>
      </c>
    </row>
    <row r="2" spans="1:9" x14ac:dyDescent="0.25">
      <c r="A2" t="s">
        <v>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9" x14ac:dyDescent="0.25">
      <c r="A3">
        <f>256*144</f>
        <v>36864</v>
      </c>
      <c r="B3" s="1">
        <v>3.99336E-2</v>
      </c>
      <c r="C3" s="1">
        <v>8.0400899999999997E-2</v>
      </c>
      <c r="D3" s="1">
        <v>0.15637499999999999</v>
      </c>
      <c r="E3" s="1">
        <v>0.28588000000000002</v>
      </c>
      <c r="F3" s="1">
        <v>0.68421900000000002</v>
      </c>
      <c r="G3" s="1">
        <v>1.1718999999999999</v>
      </c>
      <c r="H3" s="1">
        <v>2.2076799999999999</v>
      </c>
      <c r="I3" s="1">
        <v>4.3562599999999998</v>
      </c>
    </row>
    <row r="4" spans="1:9" x14ac:dyDescent="0.25">
      <c r="A4">
        <f>426*240</f>
        <v>102240</v>
      </c>
      <c r="B4" s="1">
        <v>9.7457699999999994E-2</v>
      </c>
      <c r="C4" s="1">
        <v>0.18482399999999999</v>
      </c>
      <c r="D4" s="1">
        <v>0.38838200000000001</v>
      </c>
      <c r="E4" s="1">
        <v>0.72904400000000003</v>
      </c>
      <c r="F4" s="1">
        <v>1.5586100000000001</v>
      </c>
      <c r="G4" s="1">
        <v>3.0993200000000001</v>
      </c>
      <c r="H4" s="1">
        <v>5.9781300000000002</v>
      </c>
      <c r="I4" s="1">
        <v>11.858700000000001</v>
      </c>
    </row>
    <row r="5" spans="1:9" x14ac:dyDescent="0.25">
      <c r="A5">
        <f>640*360</f>
        <v>230400</v>
      </c>
      <c r="B5" s="1">
        <v>0.210318</v>
      </c>
      <c r="C5" s="1">
        <v>0.43554799999999999</v>
      </c>
      <c r="D5" s="1">
        <v>0.83879599999999999</v>
      </c>
      <c r="E5" s="1">
        <v>1.72844</v>
      </c>
      <c r="F5" s="1">
        <v>3.5023900000000001</v>
      </c>
      <c r="G5" s="1">
        <v>6.6121499999999997</v>
      </c>
      <c r="H5" s="1">
        <v>13.499499999999999</v>
      </c>
      <c r="I5" s="1">
        <v>27.472799999999999</v>
      </c>
    </row>
    <row r="6" spans="1:9" x14ac:dyDescent="0.25">
      <c r="A6">
        <f>854*480</f>
        <v>409920</v>
      </c>
      <c r="B6" s="1">
        <v>0.39857500000000001</v>
      </c>
      <c r="C6" s="1">
        <v>0.77332800000000002</v>
      </c>
      <c r="D6" s="1">
        <v>1.5099</v>
      </c>
      <c r="E6" s="1">
        <v>3.1104599999999998</v>
      </c>
      <c r="F6" s="1">
        <v>6.1208400000000003</v>
      </c>
      <c r="G6" s="1">
        <v>11.922499999999999</v>
      </c>
      <c r="H6" s="1">
        <v>23.751899999999999</v>
      </c>
      <c r="I6" s="1">
        <v>47.589399999999998</v>
      </c>
    </row>
    <row r="7" spans="1:9" x14ac:dyDescent="0.25">
      <c r="A7">
        <f>1280*720</f>
        <v>921600</v>
      </c>
      <c r="B7" s="1">
        <v>0.85346999999999995</v>
      </c>
      <c r="C7" s="1">
        <v>1.72275</v>
      </c>
      <c r="D7" s="1">
        <v>3.3239399999999999</v>
      </c>
      <c r="E7" s="1">
        <v>6.6657500000000001</v>
      </c>
      <c r="F7" s="1">
        <v>13.5595</v>
      </c>
      <c r="G7" s="1">
        <v>27.136900000000001</v>
      </c>
      <c r="H7" s="1">
        <v>53.234200000000001</v>
      </c>
      <c r="I7" s="1">
        <v>107.86799999999999</v>
      </c>
    </row>
    <row r="8" spans="1:9" x14ac:dyDescent="0.25">
      <c r="A8">
        <f>1920*1080</f>
        <v>2073600</v>
      </c>
      <c r="B8" s="1">
        <v>1.9101699999999999</v>
      </c>
      <c r="C8" s="1">
        <v>3.7658200000000002</v>
      </c>
      <c r="D8" s="1">
        <v>7.5688199999999997</v>
      </c>
      <c r="E8" s="1">
        <v>15.402799999999999</v>
      </c>
      <c r="F8" s="1">
        <v>30.1508</v>
      </c>
      <c r="G8" s="1">
        <v>59.937899999999999</v>
      </c>
      <c r="H8" s="1">
        <v>120.82599999999999</v>
      </c>
      <c r="I8" s="1">
        <v>234.83500000000001</v>
      </c>
    </row>
    <row r="9" spans="1:9" x14ac:dyDescent="0.25">
      <c r="A9">
        <f>2560*1440</f>
        <v>3686400</v>
      </c>
      <c r="B9" s="1">
        <v>3.5478999999999998</v>
      </c>
      <c r="C9" s="1">
        <v>8.2882599999999993</v>
      </c>
      <c r="D9" s="1">
        <v>13.9383</v>
      </c>
      <c r="E9" s="1">
        <v>27.2653</v>
      </c>
      <c r="F9" s="1">
        <v>53.359699999999997</v>
      </c>
      <c r="G9" s="1">
        <v>107.559</v>
      </c>
      <c r="H9" s="1">
        <v>212.17699999999999</v>
      </c>
      <c r="I9" s="1">
        <v>423.19299999999998</v>
      </c>
    </row>
    <row r="10" spans="1:9" x14ac:dyDescent="0.25">
      <c r="A10">
        <f>3840*2160</f>
        <v>8294400</v>
      </c>
      <c r="B10" s="1">
        <v>7.4730600000000003</v>
      </c>
      <c r="C10" s="1">
        <v>15.033200000000001</v>
      </c>
      <c r="D10" s="1">
        <v>29.846599999999999</v>
      </c>
      <c r="E10" s="1">
        <v>60.260300000000001</v>
      </c>
      <c r="F10" s="1">
        <v>118.628</v>
      </c>
      <c r="G10" s="1">
        <v>238.28800000000001</v>
      </c>
      <c r="H10" s="1">
        <v>473.70100000000002</v>
      </c>
      <c r="I10" s="1">
        <v>972.572</v>
      </c>
    </row>
    <row r="12" spans="1:9" x14ac:dyDescent="0.25">
      <c r="A12" t="s">
        <v>2</v>
      </c>
    </row>
    <row r="13" spans="1:9" x14ac:dyDescent="0.25">
      <c r="A13" t="s">
        <v>0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I13">
        <v>128</v>
      </c>
    </row>
    <row r="14" spans="1:9" x14ac:dyDescent="0.25">
      <c r="A14">
        <f>256*144</f>
        <v>36864</v>
      </c>
      <c r="B14">
        <v>0.01</v>
      </c>
      <c r="C14">
        <v>0.02</v>
      </c>
      <c r="D14">
        <v>4.2000000000000003E-2</v>
      </c>
      <c r="E14">
        <v>7.3999999999999996E-2</v>
      </c>
      <c r="F14">
        <v>0.13200000000000001</v>
      </c>
      <c r="G14">
        <v>0.25600000000000001</v>
      </c>
      <c r="H14">
        <v>0.49399999999999999</v>
      </c>
      <c r="I14">
        <v>0.996</v>
      </c>
    </row>
    <row r="15" spans="1:9" x14ac:dyDescent="0.25">
      <c r="A15">
        <f>426*240</f>
        <v>102240</v>
      </c>
      <c r="B15">
        <v>1.2999999999999999E-2</v>
      </c>
      <c r="C15">
        <v>2.4E-2</v>
      </c>
      <c r="D15">
        <v>4.2999999999999997E-2</v>
      </c>
      <c r="E15">
        <v>8.7999999999999995E-2</v>
      </c>
      <c r="F15">
        <v>0.185</v>
      </c>
      <c r="G15">
        <v>0.34799999999999998</v>
      </c>
      <c r="H15">
        <v>0.67100000000000004</v>
      </c>
      <c r="I15">
        <v>1.331</v>
      </c>
    </row>
    <row r="16" spans="1:9" x14ac:dyDescent="0.25">
      <c r="A16">
        <f>640*360</f>
        <v>230400</v>
      </c>
      <c r="B16">
        <v>0.02</v>
      </c>
      <c r="C16">
        <v>3.6999999999999998E-2</v>
      </c>
      <c r="D16">
        <v>7.0000000000000007E-2</v>
      </c>
      <c r="E16">
        <v>0.13600000000000001</v>
      </c>
      <c r="F16">
        <v>0.30199999999999999</v>
      </c>
      <c r="G16">
        <v>0.52600000000000002</v>
      </c>
      <c r="H16">
        <v>1.056</v>
      </c>
      <c r="I16">
        <v>2.0219999999999998</v>
      </c>
    </row>
    <row r="17" spans="1:9" x14ac:dyDescent="0.25">
      <c r="A17">
        <f>854*480</f>
        <v>409920</v>
      </c>
      <c r="B17">
        <v>2.9000000000000001E-2</v>
      </c>
      <c r="C17">
        <v>5.6000000000000001E-2</v>
      </c>
      <c r="D17">
        <v>0.10199999999999999</v>
      </c>
      <c r="E17">
        <v>0.19900000000000001</v>
      </c>
      <c r="F17">
        <v>0.40100000000000002</v>
      </c>
      <c r="G17">
        <v>0.79100000000000004</v>
      </c>
      <c r="H17">
        <v>1.575</v>
      </c>
      <c r="I17">
        <v>3.18</v>
      </c>
    </row>
    <row r="18" spans="1:9" x14ac:dyDescent="0.25">
      <c r="A18">
        <f>1280*720</f>
        <v>921600</v>
      </c>
      <c r="B18">
        <v>5.3999999999999999E-2</v>
      </c>
      <c r="C18">
        <v>0.104</v>
      </c>
      <c r="D18">
        <v>0.20300000000000001</v>
      </c>
      <c r="E18">
        <v>0.39200000000000002</v>
      </c>
      <c r="F18">
        <v>0.77600000000000002</v>
      </c>
      <c r="G18">
        <v>1.536</v>
      </c>
      <c r="H18">
        <v>3.0720000000000001</v>
      </c>
      <c r="I18">
        <v>6.1779999999999999</v>
      </c>
    </row>
    <row r="19" spans="1:9" x14ac:dyDescent="0.25">
      <c r="A19">
        <f>1920*1080</f>
        <v>2073600</v>
      </c>
      <c r="B19">
        <v>0.111</v>
      </c>
      <c r="C19">
        <v>0.20899999999999999</v>
      </c>
      <c r="D19">
        <v>0.41099999999999998</v>
      </c>
      <c r="E19">
        <v>0.81499999999999995</v>
      </c>
      <c r="F19">
        <v>1.6379999999999999</v>
      </c>
      <c r="G19">
        <v>3.238</v>
      </c>
      <c r="H19">
        <v>6.532</v>
      </c>
      <c r="I19">
        <v>13.217000000000001</v>
      </c>
    </row>
    <row r="20" spans="1:9" x14ac:dyDescent="0.25">
      <c r="A20">
        <f>2560*1440</f>
        <v>3686400</v>
      </c>
      <c r="B20">
        <v>0.185</v>
      </c>
      <c r="C20">
        <v>0.36599999999999999</v>
      </c>
      <c r="D20">
        <v>0.72199999999999998</v>
      </c>
      <c r="E20">
        <v>1.4490000000000001</v>
      </c>
      <c r="F20">
        <v>2.859</v>
      </c>
      <c r="G20">
        <v>5.7229999999999999</v>
      </c>
      <c r="H20">
        <v>11.318</v>
      </c>
      <c r="I20">
        <v>22.8</v>
      </c>
    </row>
    <row r="21" spans="1:9" x14ac:dyDescent="0.25">
      <c r="A21">
        <f>3840*2160</f>
        <v>8294400</v>
      </c>
      <c r="B21">
        <v>0.40600000000000003</v>
      </c>
      <c r="C21">
        <v>0.80900000000000005</v>
      </c>
      <c r="D21">
        <v>1.5940000000000001</v>
      </c>
      <c r="E21">
        <v>3.1379999999999999</v>
      </c>
      <c r="F21">
        <v>6.266</v>
      </c>
      <c r="G21">
        <v>12.474</v>
      </c>
      <c r="H21">
        <v>24.992000000000001</v>
      </c>
      <c r="I21">
        <v>49.695</v>
      </c>
    </row>
    <row r="24" spans="1:9" x14ac:dyDescent="0.25">
      <c r="A24" t="s">
        <v>0</v>
      </c>
      <c r="B24">
        <v>1</v>
      </c>
      <c r="C24">
        <v>2</v>
      </c>
      <c r="D24">
        <v>4</v>
      </c>
      <c r="E24">
        <v>8</v>
      </c>
      <c r="F24">
        <v>16</v>
      </c>
      <c r="G24">
        <v>32</v>
      </c>
      <c r="H24">
        <v>64</v>
      </c>
      <c r="I24">
        <v>128</v>
      </c>
    </row>
    <row r="25" spans="1:9" x14ac:dyDescent="0.25">
      <c r="A25">
        <f>256*144</f>
        <v>36864</v>
      </c>
      <c r="B25">
        <v>3.9933999999999998</v>
      </c>
      <c r="C25">
        <v>4.0199999999999996</v>
      </c>
      <c r="D25">
        <v>3.7231999999999998</v>
      </c>
      <c r="E25">
        <v>3.8632</v>
      </c>
      <c r="F25">
        <v>5.1835000000000004</v>
      </c>
      <c r="G25">
        <v>4.5777000000000001</v>
      </c>
      <c r="H25">
        <v>4.4690000000000003</v>
      </c>
      <c r="I25">
        <v>4.3738000000000001</v>
      </c>
    </row>
    <row r="26" spans="1:9" x14ac:dyDescent="0.25">
      <c r="A26">
        <f>426*240</f>
        <v>102240</v>
      </c>
      <c r="B26">
        <v>7.4966999999999997</v>
      </c>
      <c r="C26">
        <v>7.7009999999999996</v>
      </c>
      <c r="D26">
        <v>9.0320999999999998</v>
      </c>
      <c r="E26">
        <v>8.2845999999999993</v>
      </c>
      <c r="F26">
        <v>8.4248999999999992</v>
      </c>
      <c r="G26">
        <v>8.9061000000000003</v>
      </c>
      <c r="H26">
        <v>8.9093</v>
      </c>
      <c r="I26">
        <v>8.9095999999999993</v>
      </c>
    </row>
    <row r="27" spans="1:9" x14ac:dyDescent="0.25">
      <c r="A27">
        <f>640*360</f>
        <v>230400</v>
      </c>
      <c r="B27">
        <v>10.5159</v>
      </c>
      <c r="C27">
        <v>11.771599999999999</v>
      </c>
      <c r="D27">
        <v>11.982799999999999</v>
      </c>
      <c r="E27">
        <v>12.709099999999999</v>
      </c>
      <c r="F27">
        <v>11.597300000000001</v>
      </c>
      <c r="G27">
        <v>12.570600000000001</v>
      </c>
      <c r="H27">
        <v>12.7836</v>
      </c>
      <c r="I27">
        <v>13.5869</v>
      </c>
    </row>
    <row r="28" spans="1:9" x14ac:dyDescent="0.25">
      <c r="A28">
        <f>854*480</f>
        <v>409920</v>
      </c>
      <c r="B28">
        <v>13.744</v>
      </c>
      <c r="C28">
        <v>13.8094</v>
      </c>
      <c r="D28">
        <v>14.802899999999999</v>
      </c>
      <c r="E28">
        <v>15.6305</v>
      </c>
      <c r="F28">
        <v>15.2639</v>
      </c>
      <c r="G28">
        <v>15.072699999999999</v>
      </c>
      <c r="H28">
        <v>15.0806</v>
      </c>
      <c r="I28">
        <v>14.965199999999999</v>
      </c>
    </row>
    <row r="29" spans="1:9" x14ac:dyDescent="0.25">
      <c r="A29">
        <f>1280*720</f>
        <v>921600</v>
      </c>
      <c r="B29">
        <v>15.805</v>
      </c>
      <c r="C29">
        <v>16.564900000000002</v>
      </c>
      <c r="D29">
        <v>16.374099999999999</v>
      </c>
      <c r="E29">
        <v>17.0045</v>
      </c>
      <c r="F29">
        <v>17.473600000000001</v>
      </c>
      <c r="G29">
        <v>17.667300000000001</v>
      </c>
      <c r="H29">
        <v>17.328800000000001</v>
      </c>
      <c r="I29">
        <v>17.46</v>
      </c>
    </row>
    <row r="30" spans="1:9" x14ac:dyDescent="0.25">
      <c r="A30">
        <f>1920*1080</f>
        <v>2073600</v>
      </c>
      <c r="B30">
        <v>17.2087</v>
      </c>
      <c r="C30">
        <v>18.0183</v>
      </c>
      <c r="D30">
        <v>18.415600000000001</v>
      </c>
      <c r="E30">
        <v>18.899100000000001</v>
      </c>
      <c r="F30">
        <v>18.4071</v>
      </c>
      <c r="G30">
        <v>18.5108</v>
      </c>
      <c r="H30">
        <v>18.497599999999998</v>
      </c>
      <c r="I30">
        <v>17.767600000000002</v>
      </c>
    </row>
    <row r="31" spans="1:9" x14ac:dyDescent="0.25">
      <c r="A31">
        <f>2560*1440</f>
        <v>3686400</v>
      </c>
      <c r="B31">
        <v>19.177800000000001</v>
      </c>
      <c r="C31">
        <v>22.645499999999998</v>
      </c>
      <c r="D31">
        <v>19.305099999999999</v>
      </c>
      <c r="E31">
        <v>18.816600000000001</v>
      </c>
      <c r="F31">
        <v>18.663799999999998</v>
      </c>
      <c r="G31">
        <v>18.7942</v>
      </c>
      <c r="H31">
        <v>18.7469</v>
      </c>
      <c r="I31">
        <v>18.5611</v>
      </c>
    </row>
    <row r="32" spans="1:9" x14ac:dyDescent="0.25">
      <c r="A32">
        <f>3840*2160</f>
        <v>8294400</v>
      </c>
      <c r="B32">
        <v>18.406600000000001</v>
      </c>
      <c r="C32">
        <v>18.5824</v>
      </c>
      <c r="D32">
        <v>18.724299999999999</v>
      </c>
      <c r="E32">
        <v>19.203399999999998</v>
      </c>
      <c r="F32">
        <v>18.931999999999999</v>
      </c>
      <c r="G32">
        <v>19.102799999999998</v>
      </c>
      <c r="H32">
        <v>18.9541</v>
      </c>
      <c r="I32">
        <v>19.570799999999998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Jamin's PC</dc:creator>
  <cp:lastModifiedBy>Valick, Jamin Morris</cp:lastModifiedBy>
  <dcterms:created xsi:type="dcterms:W3CDTF">2015-06-05T18:17:20Z</dcterms:created>
  <dcterms:modified xsi:type="dcterms:W3CDTF">2024-08-02T19:34:06Z</dcterms:modified>
</cp:coreProperties>
</file>