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Hoja1" sheetId="2" r:id="rId5"/>
  </sheets>
  <definedNames/>
  <calcPr/>
</workbook>
</file>

<file path=xl/sharedStrings.xml><?xml version="1.0" encoding="utf-8"?>
<sst xmlns="http://schemas.openxmlformats.org/spreadsheetml/2006/main" count="2114" uniqueCount="1383">
  <si>
    <t>N° DE CLIENTE</t>
  </si>
  <si>
    <t>Nombre</t>
  </si>
  <si>
    <t>Apellido Paterno</t>
  </si>
  <si>
    <t>Apellido Materno</t>
  </si>
  <si>
    <t>Domicilio</t>
  </si>
  <si>
    <t>Ciudad</t>
  </si>
  <si>
    <t>Teléfono</t>
  </si>
  <si>
    <t>NOMBRE COMPLETO</t>
  </si>
  <si>
    <t>OSCAR</t>
  </si>
  <si>
    <t>ORTIZ</t>
  </si>
  <si>
    <t>ROJAS</t>
  </si>
  <si>
    <t>26 Oriente  N° 510</t>
  </si>
  <si>
    <t>CHIAPAS</t>
  </si>
  <si>
    <t>01 222 2223209</t>
  </si>
  <si>
    <t>MARIA DE CARMEN</t>
  </si>
  <si>
    <t>ORTA</t>
  </si>
  <si>
    <t>JUAREZ</t>
  </si>
  <si>
    <t>24 Oriente  N° 512</t>
  </si>
  <si>
    <t>01 222 2223119</t>
  </si>
  <si>
    <t>GRETA</t>
  </si>
  <si>
    <t>MORALES</t>
  </si>
  <si>
    <t>AVILA</t>
  </si>
  <si>
    <t>54 Oriente  N° 120</t>
  </si>
  <si>
    <t>01 222 2223029</t>
  </si>
  <si>
    <t>ANGEL</t>
  </si>
  <si>
    <t>OSORIO</t>
  </si>
  <si>
    <t>EUAN</t>
  </si>
  <si>
    <t>28 Oriente  N° 508</t>
  </si>
  <si>
    <t>01 222 2222939</t>
  </si>
  <si>
    <t>PABLO</t>
  </si>
  <si>
    <t>CLEMENTE</t>
  </si>
  <si>
    <t>VEGA</t>
  </si>
  <si>
    <t>53 Oriente  N° 483</t>
  </si>
  <si>
    <t>01 222 2222849</t>
  </si>
  <si>
    <t>JAVIER</t>
  </si>
  <si>
    <t>LOPEZ</t>
  </si>
  <si>
    <t>50 Oriente  N° 486</t>
  </si>
  <si>
    <t>01 222 2222759</t>
  </si>
  <si>
    <t>GUADALUPE DE LA PAZ</t>
  </si>
  <si>
    <t>ANTUNA</t>
  </si>
  <si>
    <t>MURILLO</t>
  </si>
  <si>
    <t>23 Oriente  N° 513</t>
  </si>
  <si>
    <t>01 222 2222669</t>
  </si>
  <si>
    <t>DOLORES</t>
  </si>
  <si>
    <t>MARTINEZ</t>
  </si>
  <si>
    <t>21 Oriente  N° 515</t>
  </si>
  <si>
    <t>01 222 2222579</t>
  </si>
  <si>
    <t>MARCO ANTONIO</t>
  </si>
  <si>
    <t>GARZA</t>
  </si>
  <si>
    <t>52 Oriente  N° 484</t>
  </si>
  <si>
    <t>01 222 2222489</t>
  </si>
  <si>
    <t>HUGO MANUEL</t>
  </si>
  <si>
    <t>GARCIA</t>
  </si>
  <si>
    <t>SALINAS</t>
  </si>
  <si>
    <t>48 Oriente  N° 488</t>
  </si>
  <si>
    <t>01 222 2222399</t>
  </si>
  <si>
    <t>ANDRES</t>
  </si>
  <si>
    <t>CHIPULI</t>
  </si>
  <si>
    <t>PEREZ</t>
  </si>
  <si>
    <t>49 Oriente  N° 487</t>
  </si>
  <si>
    <t>01 222 2222309</t>
  </si>
  <si>
    <t>BARBARA ESTELA</t>
  </si>
  <si>
    <t>ARELLANO</t>
  </si>
  <si>
    <t>TORRES</t>
  </si>
  <si>
    <t>27 Oriente  N° 509</t>
  </si>
  <si>
    <t>01 222 2223206</t>
  </si>
  <si>
    <t>ROSA INES</t>
  </si>
  <si>
    <t>APPEDOLE</t>
  </si>
  <si>
    <t>FLORES</t>
  </si>
  <si>
    <t>51 Oriente  N° 485</t>
  </si>
  <si>
    <t>01 222 2223116</t>
  </si>
  <si>
    <t>JESUS RICARDO</t>
  </si>
  <si>
    <t>OROPEZA</t>
  </si>
  <si>
    <t>RODRIGUEZ</t>
  </si>
  <si>
    <t>22 Oriente  N° 514</t>
  </si>
  <si>
    <t>01 222 2223026</t>
  </si>
  <si>
    <t>QUIRINO</t>
  </si>
  <si>
    <t>ALONSO</t>
  </si>
  <si>
    <t>25 Oriente  N° 511</t>
  </si>
  <si>
    <t>01 222 2222936</t>
  </si>
  <si>
    <t>ELOISA ZAIDA</t>
  </si>
  <si>
    <t>ARROYO</t>
  </si>
  <si>
    <t>25 Oriente  N° 56</t>
  </si>
  <si>
    <t>HIDALGO</t>
  </si>
  <si>
    <t>01 222 2222846</t>
  </si>
  <si>
    <t>ROSARIO DEL CARMEN</t>
  </si>
  <si>
    <t>SILVA</t>
  </si>
  <si>
    <t>44 Poniente  N° 2048</t>
  </si>
  <si>
    <t>01 222 2222756</t>
  </si>
  <si>
    <t>HUGO ALEJANDRO</t>
  </si>
  <si>
    <t>MENDEZ</t>
  </si>
  <si>
    <t>30 Oriente  N° 71</t>
  </si>
  <si>
    <t>01 222 2222666</t>
  </si>
  <si>
    <t>JACOBO</t>
  </si>
  <si>
    <t>NAVARRO</t>
  </si>
  <si>
    <t>45 Poniente  N° 4096</t>
  </si>
  <si>
    <t>01 222 2222576</t>
  </si>
  <si>
    <t>ALEJANDRO</t>
  </si>
  <si>
    <t>GATICA</t>
  </si>
  <si>
    <t>31 Oriente  N° 74</t>
  </si>
  <si>
    <t>01 222 2222486</t>
  </si>
  <si>
    <t>IRMA CONCEPCION</t>
  </si>
  <si>
    <t>MARQUEZ</t>
  </si>
  <si>
    <t>46 Poniente  N° 17</t>
  </si>
  <si>
    <t>01 222 2222396</t>
  </si>
  <si>
    <t>MARIA DEL CARMEN</t>
  </si>
  <si>
    <t>SOSA</t>
  </si>
  <si>
    <t>BASILAKIS</t>
  </si>
  <si>
    <t>18 Oriente  N° 35</t>
  </si>
  <si>
    <t>01 222 2222306</t>
  </si>
  <si>
    <t>JUAN JOSE</t>
  </si>
  <si>
    <t>SERNA</t>
  </si>
  <si>
    <t>ROMERO</t>
  </si>
  <si>
    <t>41 Poniente  N° 256</t>
  </si>
  <si>
    <t>01 222 2223203</t>
  </si>
  <si>
    <t>MARIA DE LOURDES</t>
  </si>
  <si>
    <t>JIMENEZ</t>
  </si>
  <si>
    <t>LARA</t>
  </si>
  <si>
    <t>48 Poniente  N° 23</t>
  </si>
  <si>
    <t>01 222 2223113</t>
  </si>
  <si>
    <t>JOSE FELIPE</t>
  </si>
  <si>
    <t>LLITERAS</t>
  </si>
  <si>
    <t>ABRAMSON</t>
  </si>
  <si>
    <t>17 Poniente  N° 95</t>
  </si>
  <si>
    <t>01 222 2223023</t>
  </si>
  <si>
    <t>JULIO CESAR</t>
  </si>
  <si>
    <t>SAUCEDO</t>
  </si>
  <si>
    <t>37 Poniente  N° 16</t>
  </si>
  <si>
    <t>01 222 2222933</t>
  </si>
  <si>
    <t>FERNANDO</t>
  </si>
  <si>
    <t>TOLEDANO</t>
  </si>
  <si>
    <t>DIAZ</t>
  </si>
  <si>
    <t>24 Oriente  N° 53</t>
  </si>
  <si>
    <t>01 222 2222843</t>
  </si>
  <si>
    <t>LAURA ROCIO</t>
  </si>
  <si>
    <t>VAZQUEZ</t>
  </si>
  <si>
    <t>GONZALEZ</t>
  </si>
  <si>
    <t>19 Poniente  N° 101</t>
  </si>
  <si>
    <t>01 222 2222753</t>
  </si>
  <si>
    <t>EUGENIO</t>
  </si>
  <si>
    <t>CHALCHE</t>
  </si>
  <si>
    <t>20 Poniente  N° 104</t>
  </si>
  <si>
    <t>01 222 2222663</t>
  </si>
  <si>
    <t>ARTURO</t>
  </si>
  <si>
    <t>VELAZQUEZ</t>
  </si>
  <si>
    <t>AMAYA</t>
  </si>
  <si>
    <t>25 Poniente  N° 119</t>
  </si>
  <si>
    <t>01 222 2222573</t>
  </si>
  <si>
    <t>PORFIRIO</t>
  </si>
  <si>
    <t>TOSCANO</t>
  </si>
  <si>
    <t>ANAYA</t>
  </si>
  <si>
    <t>33 Oriente  N° 80</t>
  </si>
  <si>
    <t>01 222 2222483</t>
  </si>
  <si>
    <t>JESUS ANTONIO</t>
  </si>
  <si>
    <t>TIBURCIO</t>
  </si>
  <si>
    <t>SARABIA</t>
  </si>
  <si>
    <t>22 Oriente  N° 47</t>
  </si>
  <si>
    <t>01 222 2222393</t>
  </si>
  <si>
    <t>JOSE TIBURCIO</t>
  </si>
  <si>
    <t>HERNANDEZ</t>
  </si>
  <si>
    <t>CASTRO</t>
  </si>
  <si>
    <t>36 Poniente  N° 8</t>
  </si>
  <si>
    <t>01 222 2222303</t>
  </si>
  <si>
    <t>PEDRO</t>
  </si>
  <si>
    <t>SANCHEZ</t>
  </si>
  <si>
    <t>PEÑA</t>
  </si>
  <si>
    <t>31 Poniente  N° 655</t>
  </si>
  <si>
    <t>01 222 2223200</t>
  </si>
  <si>
    <t>SIQUEFF</t>
  </si>
  <si>
    <t>DE LA GARZA</t>
  </si>
  <si>
    <t>15 Oriente  N° 26</t>
  </si>
  <si>
    <t>01 222 2223110</t>
  </si>
  <si>
    <t>HECTOR MANUEL</t>
  </si>
  <si>
    <t>ESTUDILLO</t>
  </si>
  <si>
    <t>34 Poniente  N° 2</t>
  </si>
  <si>
    <t>01 222 2223020</t>
  </si>
  <si>
    <t>PATRICIA EUGENIA</t>
  </si>
  <si>
    <t>23 Oriente  N° 50</t>
  </si>
  <si>
    <t>01 222 2222930</t>
  </si>
  <si>
    <t>ERNESTO</t>
  </si>
  <si>
    <t>32 Poniente  N° 660</t>
  </si>
  <si>
    <t>01 222 2222840</t>
  </si>
  <si>
    <t>MA DE LOURDES BALBINA</t>
  </si>
  <si>
    <t>SIFUENTES</t>
  </si>
  <si>
    <t>PUENTE</t>
  </si>
  <si>
    <t>43 Poniente  N° 1024</t>
  </si>
  <si>
    <t>01 222 2222750</t>
  </si>
  <si>
    <t>MARIA ESTHER</t>
  </si>
  <si>
    <t>TRINIDAD</t>
  </si>
  <si>
    <t>GATTAS</t>
  </si>
  <si>
    <t>34 Oriente  N° 83</t>
  </si>
  <si>
    <t>01 222 2222660</t>
  </si>
  <si>
    <t>ELVIRA</t>
  </si>
  <si>
    <t>LLANAS</t>
  </si>
  <si>
    <t>35 Oriente  N° 86</t>
  </si>
  <si>
    <t>01 222 2222570</t>
  </si>
  <si>
    <t>FRANCISCO JAVIER</t>
  </si>
  <si>
    <t>21 Poniente  N° 107</t>
  </si>
  <si>
    <t>01 222 2222480</t>
  </si>
  <si>
    <t>MORELOS IVAN</t>
  </si>
  <si>
    <t>VASQUEZ</t>
  </si>
  <si>
    <t>22 Poniente  N° 110</t>
  </si>
  <si>
    <t>01 222 2222390</t>
  </si>
  <si>
    <t>MARIA JOSE</t>
  </si>
  <si>
    <t>MENDIETA</t>
  </si>
  <si>
    <t>23 Poniente  N° 113</t>
  </si>
  <si>
    <t>01 222 2222300</t>
  </si>
  <si>
    <t>CRUZ</t>
  </si>
  <si>
    <t>24 Poniente  N° 116</t>
  </si>
  <si>
    <t>01 222 2223197</t>
  </si>
  <si>
    <t>IGNACIO ANTONIO</t>
  </si>
  <si>
    <t>TRUEBA</t>
  </si>
  <si>
    <t>15 Poniente  N° 89</t>
  </si>
  <si>
    <t>01 222 2223107</t>
  </si>
  <si>
    <t>ERNESTO ALAN</t>
  </si>
  <si>
    <t>SOLIS</t>
  </si>
  <si>
    <t>CERVANTES</t>
  </si>
  <si>
    <t>16 Oriente  N° 29</t>
  </si>
  <si>
    <t>01 222 2223017</t>
  </si>
  <si>
    <t>ALMA ARECELY</t>
  </si>
  <si>
    <t>LONGORIA</t>
  </si>
  <si>
    <t>47 Poniente  N° 20</t>
  </si>
  <si>
    <t>01 222 2222927</t>
  </si>
  <si>
    <t>ROSAURA</t>
  </si>
  <si>
    <t>VALDERRAMA</t>
  </si>
  <si>
    <t>GUILLEN</t>
  </si>
  <si>
    <t>18 Poniente  N° 98</t>
  </si>
  <si>
    <t>01 222 2222837</t>
  </si>
  <si>
    <t>RAFAEL</t>
  </si>
  <si>
    <t>LAVIN</t>
  </si>
  <si>
    <t>29 Oriente  N° 68</t>
  </si>
  <si>
    <t>01 222 2222747</t>
  </si>
  <si>
    <t>CONSUELO</t>
  </si>
  <si>
    <t>SANTORUM</t>
  </si>
  <si>
    <t>35 Poniente  N° 4</t>
  </si>
  <si>
    <t>01 222 2222657</t>
  </si>
  <si>
    <t>LEONARDO</t>
  </si>
  <si>
    <t>33 Poniente  N° 1</t>
  </si>
  <si>
    <t>01 222 2222567</t>
  </si>
  <si>
    <t>JOSE DANIEL</t>
  </si>
  <si>
    <t>HINDMAN</t>
  </si>
  <si>
    <t>SOLDEVILLA</t>
  </si>
  <si>
    <t>42 Poniente  N° 512</t>
  </si>
  <si>
    <t>01 222 2222477</t>
  </si>
  <si>
    <t>ALBERTO</t>
  </si>
  <si>
    <t>SOTO</t>
  </si>
  <si>
    <t>MORENO</t>
  </si>
  <si>
    <t>19 Oriente  N° 38</t>
  </si>
  <si>
    <t>01 222 2222387</t>
  </si>
  <si>
    <t>MARIA MACARIA</t>
  </si>
  <si>
    <t>LANDA</t>
  </si>
  <si>
    <t>AHUMADA</t>
  </si>
  <si>
    <t>20 Oriente  N° 41</t>
  </si>
  <si>
    <t>01 222 2222297</t>
  </si>
  <si>
    <t>SUSTAITA</t>
  </si>
  <si>
    <t>MUÑOZ</t>
  </si>
  <si>
    <t>21 Oriente  N° 44</t>
  </si>
  <si>
    <t>01 222 2223194</t>
  </si>
  <si>
    <t>ANABELLA</t>
  </si>
  <si>
    <t>28 Oriente  N° 65</t>
  </si>
  <si>
    <t>01 222 2223104</t>
  </si>
  <si>
    <t>GONZALO</t>
  </si>
  <si>
    <t>TRUJILLO</t>
  </si>
  <si>
    <t>ACOSTA</t>
  </si>
  <si>
    <t>16 Poniente  N° 92</t>
  </si>
  <si>
    <t>01 222 2223014</t>
  </si>
  <si>
    <t>LUIS ALBERTO</t>
  </si>
  <si>
    <t>LASCURAIN</t>
  </si>
  <si>
    <t>ALANIS</t>
  </si>
  <si>
    <t>26 Oriente  N° 59</t>
  </si>
  <si>
    <t>01 222 2222924</t>
  </si>
  <si>
    <t>ALFONSO</t>
  </si>
  <si>
    <t>LIAÑO</t>
  </si>
  <si>
    <t>BAZAN</t>
  </si>
  <si>
    <t>32 Oriente  N° 77</t>
  </si>
  <si>
    <t>01 222 2222834</t>
  </si>
  <si>
    <t>MARIA DEL ROSARIO</t>
  </si>
  <si>
    <t>17 Oriente  N° 32</t>
  </si>
  <si>
    <t>01 222 2222744</t>
  </si>
  <si>
    <t>VICTOR M</t>
  </si>
  <si>
    <t>TAPIA</t>
  </si>
  <si>
    <t>30 Poniente  N° 650</t>
  </si>
  <si>
    <t>01 222 2222654</t>
  </si>
  <si>
    <t>LUIS</t>
  </si>
  <si>
    <t>SEPULVEDA</t>
  </si>
  <si>
    <t>HERRERA</t>
  </si>
  <si>
    <t>40 Poniente  N° 128</t>
  </si>
  <si>
    <t>01 222 2222564</t>
  </si>
  <si>
    <t>FERNANDO BALTAZAR</t>
  </si>
  <si>
    <t>SAURI</t>
  </si>
  <si>
    <t>ZARATE</t>
  </si>
  <si>
    <t>38 Poniente  N° 32</t>
  </si>
  <si>
    <t>01 222 2222474</t>
  </si>
  <si>
    <t>ANA IRMA</t>
  </si>
  <si>
    <t>VALERO</t>
  </si>
  <si>
    <t>39 Poniente  N° 64</t>
  </si>
  <si>
    <t>01 222 2222384</t>
  </si>
  <si>
    <t>MA DEL CARMEN</t>
  </si>
  <si>
    <t>27 Oriente  N° 62</t>
  </si>
  <si>
    <t>01 222 2222294</t>
  </si>
  <si>
    <t>ABURTO</t>
  </si>
  <si>
    <t>PATTATUCHI</t>
  </si>
  <si>
    <t>39 Poniente  N° 182</t>
  </si>
  <si>
    <t>JALISCO</t>
  </si>
  <si>
    <t>01 222 2223191</t>
  </si>
  <si>
    <t>FRANCISCO</t>
  </si>
  <si>
    <t>BRAVO</t>
  </si>
  <si>
    <t>37 Poniente  N° 178</t>
  </si>
  <si>
    <t>01 222 2223101</t>
  </si>
  <si>
    <t>MARCO TEODORO</t>
  </si>
  <si>
    <t>NARANJO</t>
  </si>
  <si>
    <t>VARGAS</t>
  </si>
  <si>
    <t>45 Poniente  N° 194</t>
  </si>
  <si>
    <t>01 222 2223011</t>
  </si>
  <si>
    <t>SANTIAGO FERNANDO</t>
  </si>
  <si>
    <t>GALVEZ</t>
  </si>
  <si>
    <t>TOM</t>
  </si>
  <si>
    <t>44 Poniente  N° 192</t>
  </si>
  <si>
    <t>01 222 2222921</t>
  </si>
  <si>
    <t>ANA ELVIA</t>
  </si>
  <si>
    <t>MIJARES</t>
  </si>
  <si>
    <t>43 Poniente  N° 190</t>
  </si>
  <si>
    <t>01 222 2222831</t>
  </si>
  <si>
    <t>CEJA</t>
  </si>
  <si>
    <t>BELTRAN</t>
  </si>
  <si>
    <t>38 Poniente  N° 180</t>
  </si>
  <si>
    <t>01 222 2222741</t>
  </si>
  <si>
    <t>JOSE SANTIAGO FERNANDO</t>
  </si>
  <si>
    <t>VILLAREAL</t>
  </si>
  <si>
    <t>41 Poniente  N° 186</t>
  </si>
  <si>
    <t>01 222 2222651</t>
  </si>
  <si>
    <t>BENIGNO</t>
  </si>
  <si>
    <t>CEPERO</t>
  </si>
  <si>
    <t>VILLAR</t>
  </si>
  <si>
    <t>46 Poniente  N° 196</t>
  </si>
  <si>
    <t>01 222 2222561</t>
  </si>
  <si>
    <t>CARLOS MANUEL</t>
  </si>
  <si>
    <t>AGUILAR</t>
  </si>
  <si>
    <t>MOCARZEL DE PEÑA</t>
  </si>
  <si>
    <t>42 Poniente  N° 188</t>
  </si>
  <si>
    <t>01 222 2222471</t>
  </si>
  <si>
    <t>SERGIO</t>
  </si>
  <si>
    <t>MENDOZA</t>
  </si>
  <si>
    <t>GUZMAN</t>
  </si>
  <si>
    <t>40 Poniente  N° 184</t>
  </si>
  <si>
    <t>01 222 2222381</t>
  </si>
  <si>
    <t>CARMEN ALICIA</t>
  </si>
  <si>
    <t>AGUIRRE</t>
  </si>
  <si>
    <t>ALVAREZ</t>
  </si>
  <si>
    <t>58 Poniente  N° 220</t>
  </si>
  <si>
    <t>MERIDA</t>
  </si>
  <si>
    <t>01 222 2222291</t>
  </si>
  <si>
    <t>MIGUEL GUSTAVO</t>
  </si>
  <si>
    <t>GAMBOA</t>
  </si>
  <si>
    <t>52 Poniente  N° 208</t>
  </si>
  <si>
    <t>01 222 2223188</t>
  </si>
  <si>
    <t>ALEJOS</t>
  </si>
  <si>
    <t>17 Sur  N° 230</t>
  </si>
  <si>
    <t>01 222 2223098</t>
  </si>
  <si>
    <t>MARIANO</t>
  </si>
  <si>
    <t>MONTES DE OCA</t>
  </si>
  <si>
    <t>MONTANO</t>
  </si>
  <si>
    <t>59 Poniente  N° 222</t>
  </si>
  <si>
    <t>01 222 2223008</t>
  </si>
  <si>
    <t>JOSE ENRIQUE</t>
  </si>
  <si>
    <t>55 Poniente  N° 214</t>
  </si>
  <si>
    <t>01 222 2222918</t>
  </si>
  <si>
    <t>CARLOS ENRIQUE</t>
  </si>
  <si>
    <t>ROSAS</t>
  </si>
  <si>
    <t>45 Oriente  N° 491</t>
  </si>
  <si>
    <t>01 222 2222828</t>
  </si>
  <si>
    <t>NAZARIO</t>
  </si>
  <si>
    <t>ALEMAN</t>
  </si>
  <si>
    <t>20 Sur  N° 236</t>
  </si>
  <si>
    <t>01 222 2222738</t>
  </si>
  <si>
    <t>CATALINA</t>
  </si>
  <si>
    <t>BALAM</t>
  </si>
  <si>
    <t>28 Sur  N° 252</t>
  </si>
  <si>
    <t>01 222 2222648</t>
  </si>
  <si>
    <t>JESUS DANIEL</t>
  </si>
  <si>
    <t>AGUILERA</t>
  </si>
  <si>
    <t>50 Poniente  N° 204</t>
  </si>
  <si>
    <t>01 222 2222558</t>
  </si>
  <si>
    <t>BULMARO</t>
  </si>
  <si>
    <t>ROSARIO</t>
  </si>
  <si>
    <t>53 Poniente  N° 210</t>
  </si>
  <si>
    <t>01 222 2222468</t>
  </si>
  <si>
    <t>25 Sur  N° 246</t>
  </si>
  <si>
    <t>01 222 2222378</t>
  </si>
  <si>
    <t>ANITA</t>
  </si>
  <si>
    <t>SANTOS</t>
  </si>
  <si>
    <t>49 Poniente  N° 202</t>
  </si>
  <si>
    <t>01 222 2222288</t>
  </si>
  <si>
    <t>BERNABE ANTONIO</t>
  </si>
  <si>
    <t>OBIL</t>
  </si>
  <si>
    <t>PINZON</t>
  </si>
  <si>
    <t>23 Sur  N° 242</t>
  </si>
  <si>
    <t>01 222 2223185</t>
  </si>
  <si>
    <t>NILL</t>
  </si>
  <si>
    <t>15 Sur  N° 226</t>
  </si>
  <si>
    <t>01 222 2223095</t>
  </si>
  <si>
    <t>MANUEL TOMAS</t>
  </si>
  <si>
    <t>CHAPARRO</t>
  </si>
  <si>
    <t>43 Oriente  N° 493</t>
  </si>
  <si>
    <t>01 222 2223005</t>
  </si>
  <si>
    <t>NEGRETE</t>
  </si>
  <si>
    <t>57 Poniente  N° 218</t>
  </si>
  <si>
    <t>01 222 2222915</t>
  </si>
  <si>
    <t>ENRIQUETA</t>
  </si>
  <si>
    <t>MONTERO</t>
  </si>
  <si>
    <t>JORGE</t>
  </si>
  <si>
    <t>56 Poniente  N° 216</t>
  </si>
  <si>
    <t>01 222 2222825</t>
  </si>
  <si>
    <t>JOSE MARIA</t>
  </si>
  <si>
    <t>PEREDA</t>
  </si>
  <si>
    <t>22 Sur  N° 240</t>
  </si>
  <si>
    <t>01 222 2222735</t>
  </si>
  <si>
    <t>ADOLFO</t>
  </si>
  <si>
    <t>CASTILLO</t>
  </si>
  <si>
    <t>29 Sur  N° 254</t>
  </si>
  <si>
    <t>01 222 2222645</t>
  </si>
  <si>
    <t>ONTIVEROS</t>
  </si>
  <si>
    <t>OLIVEROS</t>
  </si>
  <si>
    <t>15 Oriente  N° 521</t>
  </si>
  <si>
    <t>01 222 2222555</t>
  </si>
  <si>
    <t>GUILLERMO ANTONIO</t>
  </si>
  <si>
    <t>AMADOR</t>
  </si>
  <si>
    <t>PEREA</t>
  </si>
  <si>
    <t>17 Oriente  N° 519</t>
  </si>
  <si>
    <t>01 222 2222465</t>
  </si>
  <si>
    <t>BENITO</t>
  </si>
  <si>
    <t>ORNELAS</t>
  </si>
  <si>
    <t>47 Poniente  N° 198</t>
  </si>
  <si>
    <t>01 222 2222375</t>
  </si>
  <si>
    <t>MARIA ISABEL</t>
  </si>
  <si>
    <t>CERVERA</t>
  </si>
  <si>
    <t>TORIZ</t>
  </si>
  <si>
    <t>54 Poniente  N° 212</t>
  </si>
  <si>
    <t>01 222 2222285</t>
  </si>
  <si>
    <t>JESUS ALBERTO</t>
  </si>
  <si>
    <t>URAZANDI</t>
  </si>
  <si>
    <t>19 Oriente  N° 517</t>
  </si>
  <si>
    <t>01 222 2223182</t>
  </si>
  <si>
    <t>JULIAN JAVIER</t>
  </si>
  <si>
    <t>MONTELONGO</t>
  </si>
  <si>
    <t>51 Poniente  N° 206</t>
  </si>
  <si>
    <t>01 222 2223092</t>
  </si>
  <si>
    <t>CARLOS</t>
  </si>
  <si>
    <t>CHALE</t>
  </si>
  <si>
    <t>24 Sur  N° 244</t>
  </si>
  <si>
    <t>01 222 2223002</t>
  </si>
  <si>
    <t>JORGE LUIS</t>
  </si>
  <si>
    <t>MONTIEL</t>
  </si>
  <si>
    <t>18 Sur  N° 232</t>
  </si>
  <si>
    <t>01 222 2222912</t>
  </si>
  <si>
    <t>RAUL ALBERTO</t>
  </si>
  <si>
    <t>MONTOYA</t>
  </si>
  <si>
    <t>PADILLA</t>
  </si>
  <si>
    <t>21 Sur  N° 238</t>
  </si>
  <si>
    <t>01 222 2222822</t>
  </si>
  <si>
    <t>PEDRO PABLO</t>
  </si>
  <si>
    <t>OCHOA</t>
  </si>
  <si>
    <t>SEGOVIA</t>
  </si>
  <si>
    <t>27 Sur  N° 250</t>
  </si>
  <si>
    <t>01 222 2222732</t>
  </si>
  <si>
    <t>CARMEN</t>
  </si>
  <si>
    <t>ANTONIO</t>
  </si>
  <si>
    <t>CASTELLANOS</t>
  </si>
  <si>
    <t>47 Oriente  N° 489</t>
  </si>
  <si>
    <t>01 222 2222642</t>
  </si>
  <si>
    <t>GUMARO</t>
  </si>
  <si>
    <t>60 Poniente  N° 224</t>
  </si>
  <si>
    <t>01 222 2222552</t>
  </si>
  <si>
    <t>JUAN CARLOS</t>
  </si>
  <si>
    <t>CETINA</t>
  </si>
  <si>
    <t>BRINGAS</t>
  </si>
  <si>
    <t>16 Sur  N° 228</t>
  </si>
  <si>
    <t>01 222 2222462</t>
  </si>
  <si>
    <t>JOSE LUIS</t>
  </si>
  <si>
    <t>NUÑEZ</t>
  </si>
  <si>
    <t>GIL</t>
  </si>
  <si>
    <t>19 Sur  N° 234</t>
  </si>
  <si>
    <t>01 222 2222372</t>
  </si>
  <si>
    <t>MIGUEL ANGEL</t>
  </si>
  <si>
    <t>MOLINA</t>
  </si>
  <si>
    <t>CANTU</t>
  </si>
  <si>
    <t>48 Poniente  N° 200</t>
  </si>
  <si>
    <t>01 222 2222282</t>
  </si>
  <si>
    <t>ROBERTO A</t>
  </si>
  <si>
    <t>MORA</t>
  </si>
  <si>
    <t>OCAMPO</t>
  </si>
  <si>
    <t>26 Sur  N° 248</t>
  </si>
  <si>
    <t>01 222 2223179</t>
  </si>
  <si>
    <t>ELSY NOEMI</t>
  </si>
  <si>
    <t>VILLA</t>
  </si>
  <si>
    <t>30 Sur  N° 256</t>
  </si>
  <si>
    <t>01 222 2223089</t>
  </si>
  <si>
    <t>CONSTANTINO</t>
  </si>
  <si>
    <t>OROZCO</t>
  </si>
  <si>
    <t>17 Oriente  N° 197</t>
  </si>
  <si>
    <t>MONTERREY</t>
  </si>
  <si>
    <t>01 222 2222999</t>
  </si>
  <si>
    <t>LEOBARDO</t>
  </si>
  <si>
    <t>LUGO</t>
  </si>
  <si>
    <t>38 Poniente  N° 158</t>
  </si>
  <si>
    <t>01 222 2222909</t>
  </si>
  <si>
    <t>HECTOR JOEL</t>
  </si>
  <si>
    <t>GARCES</t>
  </si>
  <si>
    <t>47 Poniente  N° 185</t>
  </si>
  <si>
    <t>01 222 2222819</t>
  </si>
  <si>
    <t>MARIO</t>
  </si>
  <si>
    <t>MEDINA</t>
  </si>
  <si>
    <t>25 Oriente  N° 221</t>
  </si>
  <si>
    <t>01 222 2222729</t>
  </si>
  <si>
    <t>ALMA DELIA</t>
  </si>
  <si>
    <t>WONG</t>
  </si>
  <si>
    <t>CASAZZA</t>
  </si>
  <si>
    <t>37 Poniente  N° 155</t>
  </si>
  <si>
    <t>01 222 2222639</t>
  </si>
  <si>
    <t>FELIPE</t>
  </si>
  <si>
    <t>ZARRABAL</t>
  </si>
  <si>
    <t>BARRIOS</t>
  </si>
  <si>
    <t>40 Poniente  N° 164</t>
  </si>
  <si>
    <t>01 222 2222549</t>
  </si>
  <si>
    <t>JOEL</t>
  </si>
  <si>
    <t>MAGAÑA</t>
  </si>
  <si>
    <t>CARRANCO</t>
  </si>
  <si>
    <t>44 Poniente  N° 176</t>
  </si>
  <si>
    <t>01 222 2222459</t>
  </si>
  <si>
    <t>MARIA YOLANDA</t>
  </si>
  <si>
    <t>VERA</t>
  </si>
  <si>
    <t>27 Poniente  N° 125</t>
  </si>
  <si>
    <t>01 222 2222369</t>
  </si>
  <si>
    <t>GUILLERMO</t>
  </si>
  <si>
    <t>MELO</t>
  </si>
  <si>
    <t>CELIS</t>
  </si>
  <si>
    <t>27 Oriente  N° 227</t>
  </si>
  <si>
    <t>01 222 2222279</t>
  </si>
  <si>
    <t>VORRATH</t>
  </si>
  <si>
    <t>CHAVEZ</t>
  </si>
  <si>
    <t>36 Poniente  N° 152</t>
  </si>
  <si>
    <t>01 222 2223176</t>
  </si>
  <si>
    <t>OMAR</t>
  </si>
  <si>
    <t>MANRIQUEZ</t>
  </si>
  <si>
    <t>ZAVALA</t>
  </si>
  <si>
    <t>45 Poniente  N° 179</t>
  </si>
  <si>
    <t>01 222 2223086</t>
  </si>
  <si>
    <t>SIMON</t>
  </si>
  <si>
    <t>REYES</t>
  </si>
  <si>
    <t>20 Oriente  N° 206</t>
  </si>
  <si>
    <t>01 222 2222996</t>
  </si>
  <si>
    <t>ZAPATA</t>
  </si>
  <si>
    <t>39 Poniente  N° 161</t>
  </si>
  <si>
    <t>01 222 2222906</t>
  </si>
  <si>
    <t>GUSTAVO</t>
  </si>
  <si>
    <t>VILLASEÑOR</t>
  </si>
  <si>
    <t>ALONZO</t>
  </si>
  <si>
    <t>31 Poniente  N° 137</t>
  </si>
  <si>
    <t>01 222 2222816</t>
  </si>
  <si>
    <t>JOSE DE JESUS</t>
  </si>
  <si>
    <t>19 Oriente  N° 203</t>
  </si>
  <si>
    <t>01 222 2222726</t>
  </si>
  <si>
    <t>MADERA</t>
  </si>
  <si>
    <t>43 Poniente  N° 173</t>
  </si>
  <si>
    <t>01 222 2222636</t>
  </si>
  <si>
    <t>MARISELA</t>
  </si>
  <si>
    <t>ASTORGA</t>
  </si>
  <si>
    <t>18 Oriente  N° 200</t>
  </si>
  <si>
    <t>01 222 2222546</t>
  </si>
  <si>
    <t>ANDREA</t>
  </si>
  <si>
    <t>LUNA</t>
  </si>
  <si>
    <t>BADILLO</t>
  </si>
  <si>
    <t>41 Poniente  N° 167</t>
  </si>
  <si>
    <t>01 222 2222456</t>
  </si>
  <si>
    <t>VIRGEN</t>
  </si>
  <si>
    <t>33 Poniente  N° 143</t>
  </si>
  <si>
    <t>01 222 2222366</t>
  </si>
  <si>
    <t>26 Poniente  N° 122</t>
  </si>
  <si>
    <t>01 222 2222276</t>
  </si>
  <si>
    <t>JUAN ANTONIO</t>
  </si>
  <si>
    <t>AZUARA</t>
  </si>
  <si>
    <t>42 Poniente  N° 170</t>
  </si>
  <si>
    <t>01 222 2223263</t>
  </si>
  <si>
    <t>JERRIE ANN</t>
  </si>
  <si>
    <t>VITAL</t>
  </si>
  <si>
    <t>CHAVARRIA</t>
  </si>
  <si>
    <t>34 Poniente  N° 146</t>
  </si>
  <si>
    <t>01 222 2223173</t>
  </si>
  <si>
    <t>TITO ARIEL</t>
  </si>
  <si>
    <t>22 Oriente  N° 212</t>
  </si>
  <si>
    <t>01 222 2223083</t>
  </si>
  <si>
    <t>CORONADO</t>
  </si>
  <si>
    <t>24 Oriente  N° 218</t>
  </si>
  <si>
    <t>01 222 2222993</t>
  </si>
  <si>
    <t>HECTOR DAVID</t>
  </si>
  <si>
    <t>MARRUFO</t>
  </si>
  <si>
    <t>DOMINGUEZ</t>
  </si>
  <si>
    <t>48 Poniente  N° 188</t>
  </si>
  <si>
    <t>01 222 2222903</t>
  </si>
  <si>
    <t>JORGE S</t>
  </si>
  <si>
    <t>BARRANCO</t>
  </si>
  <si>
    <t>15 Oriente  N° 191</t>
  </si>
  <si>
    <t>01 222 2222813</t>
  </si>
  <si>
    <t>MARIANO RAMON</t>
  </si>
  <si>
    <t>16 Oriente  N° 194</t>
  </si>
  <si>
    <t>01 222 2222723</t>
  </si>
  <si>
    <t>DANTE</t>
  </si>
  <si>
    <t>HUERTA</t>
  </si>
  <si>
    <t>21 Oriente  N° 209</t>
  </si>
  <si>
    <t>01 222 2222633</t>
  </si>
  <si>
    <t>DORA ALICIA</t>
  </si>
  <si>
    <t>28 Oriente  N° 230</t>
  </si>
  <si>
    <t>01 222 2222543</t>
  </si>
  <si>
    <t>RAUL ESTEBAN</t>
  </si>
  <si>
    <t>MARCOS</t>
  </si>
  <si>
    <t>46 Poniente  N° 182</t>
  </si>
  <si>
    <t>01 222 2222453</t>
  </si>
  <si>
    <t>JUAN MANUEL</t>
  </si>
  <si>
    <t>MELLADO</t>
  </si>
  <si>
    <t>VENTURA</t>
  </si>
  <si>
    <t>26 Oriente  N° 224</t>
  </si>
  <si>
    <t>01 222 2222363</t>
  </si>
  <si>
    <t>ROBERTO</t>
  </si>
  <si>
    <t>VIDALES</t>
  </si>
  <si>
    <t>RENDON</t>
  </si>
  <si>
    <t>28 Poniente  N° 128</t>
  </si>
  <si>
    <t>01 222 2222273</t>
  </si>
  <si>
    <t>DORA ELVA</t>
  </si>
  <si>
    <t>LOYO</t>
  </si>
  <si>
    <t>32 Poniente  N° 140</t>
  </si>
  <si>
    <t>01 222 2223260</t>
  </si>
  <si>
    <t>MARIA ETHEL</t>
  </si>
  <si>
    <t>LOZADA</t>
  </si>
  <si>
    <t>35 Poniente  N° 149</t>
  </si>
  <si>
    <t>01 222 2223170</t>
  </si>
  <si>
    <t>JORGE ARMANDO</t>
  </si>
  <si>
    <t>29 Poniente  N° 131</t>
  </si>
  <si>
    <t>01 222 2223080</t>
  </si>
  <si>
    <t>MAXIMO</t>
  </si>
  <si>
    <t>DURAN</t>
  </si>
  <si>
    <t>30 Poniente  N° 134</t>
  </si>
  <si>
    <t>01 222 2222990</t>
  </si>
  <si>
    <t>FELIX</t>
  </si>
  <si>
    <t>23 Oriente  N° 215</t>
  </si>
  <si>
    <t>01 222 2222900</t>
  </si>
  <si>
    <t>MARIA DEL PILAR</t>
  </si>
  <si>
    <t>TOVAR</t>
  </si>
  <si>
    <t>24 Norte  N° 415</t>
  </si>
  <si>
    <t>PUEBLA</t>
  </si>
  <si>
    <t>01 222 2222810</t>
  </si>
  <si>
    <t>NOHEMI</t>
  </si>
  <si>
    <t>ARIAS</t>
  </si>
  <si>
    <t>15 Oriente  N° 470</t>
  </si>
  <si>
    <t>01 222 2222720</t>
  </si>
  <si>
    <t>PATRICIA</t>
  </si>
  <si>
    <t>25 Norte  N° 420</t>
  </si>
  <si>
    <t>01 222 2222630</t>
  </si>
  <si>
    <t>50 Sur  N° 315</t>
  </si>
  <si>
    <t>01 222 2222540</t>
  </si>
  <si>
    <t>MARTIN</t>
  </si>
  <si>
    <t>ESPARZA</t>
  </si>
  <si>
    <t>53 Sur  N° 330</t>
  </si>
  <si>
    <t>01 222 2222450</t>
  </si>
  <si>
    <t>GREGORIO</t>
  </si>
  <si>
    <t>ESPINOZA</t>
  </si>
  <si>
    <t>ROMO</t>
  </si>
  <si>
    <t>19 Norte  N° 390</t>
  </si>
  <si>
    <t>01 222 2222360</t>
  </si>
  <si>
    <t>ANDRES ALBERTO</t>
  </si>
  <si>
    <t>GUERRERO</t>
  </si>
  <si>
    <t>59 Norte  N° 260</t>
  </si>
  <si>
    <t>01 222 2222270</t>
  </si>
  <si>
    <t>LUDIVINA</t>
  </si>
  <si>
    <t>GUTIERREZ</t>
  </si>
  <si>
    <t>51 Sur  N° 320</t>
  </si>
  <si>
    <t>01 222 2223257</t>
  </si>
  <si>
    <t>EVENCIO</t>
  </si>
  <si>
    <t>CORREA</t>
  </si>
  <si>
    <t>15 Norte  N° 370</t>
  </si>
  <si>
    <t>01 222 2223167</t>
  </si>
  <si>
    <t>GERMAN</t>
  </si>
  <si>
    <t>23 Poniente  N° 615</t>
  </si>
  <si>
    <t>01 222 2223077</t>
  </si>
  <si>
    <t>ANA LILIA</t>
  </si>
  <si>
    <t>CASTAÑEDA</t>
  </si>
  <si>
    <t>GOMEZ</t>
  </si>
  <si>
    <t>48 Sur  N° 305</t>
  </si>
  <si>
    <t>01 222 2222987</t>
  </si>
  <si>
    <t>GUEVARA</t>
  </si>
  <si>
    <t>45 Sur  N° 290</t>
  </si>
  <si>
    <t>01 222 2222897</t>
  </si>
  <si>
    <t>TERAN</t>
  </si>
  <si>
    <t>57 Sur  N° 350</t>
  </si>
  <si>
    <t>01 222 2222807</t>
  </si>
  <si>
    <t>APOLINARIA</t>
  </si>
  <si>
    <t>20 Norte  N° 395</t>
  </si>
  <si>
    <t>01 222 2222717</t>
  </si>
  <si>
    <t>CASARES</t>
  </si>
  <si>
    <t>CERNA</t>
  </si>
  <si>
    <t>42 Sur  N° 275</t>
  </si>
  <si>
    <t>01 222 2222627</t>
  </si>
  <si>
    <t>IRMA</t>
  </si>
  <si>
    <t>ALCOCER</t>
  </si>
  <si>
    <t>20 Oriente  N° 495</t>
  </si>
  <si>
    <t>01 222 2222537</t>
  </si>
  <si>
    <t>IRMA GUADALUPE</t>
  </si>
  <si>
    <t>SALDAÑA</t>
  </si>
  <si>
    <t>SEQUERA</t>
  </si>
  <si>
    <t>35 Oriente  N° 570</t>
  </si>
  <si>
    <t>01 222 2222447</t>
  </si>
  <si>
    <t>ABEL EDUARDO</t>
  </si>
  <si>
    <t>RUZ</t>
  </si>
  <si>
    <t>PRIETO</t>
  </si>
  <si>
    <t>29 Oriente  N° 540</t>
  </si>
  <si>
    <t>01 222 2222357</t>
  </si>
  <si>
    <t>SONIA ESTELA</t>
  </si>
  <si>
    <t>FERNANDEZ</t>
  </si>
  <si>
    <t>DE ANDA</t>
  </si>
  <si>
    <t>18 Oriente  N° 485</t>
  </si>
  <si>
    <t>01 222 2222267</t>
  </si>
  <si>
    <t>MIGUEL</t>
  </si>
  <si>
    <t>TERRONES</t>
  </si>
  <si>
    <t>18 Norte  N° 385</t>
  </si>
  <si>
    <t>01 222 2223254</t>
  </si>
  <si>
    <t>CESAR JAVIER</t>
  </si>
  <si>
    <t>SALOMON</t>
  </si>
  <si>
    <t>ACEVEDO</t>
  </si>
  <si>
    <t>26 Poniente  N° 630</t>
  </si>
  <si>
    <t>01 222 2223164</t>
  </si>
  <si>
    <t>ROSALES</t>
  </si>
  <si>
    <t>33 Norte  N° 460</t>
  </si>
  <si>
    <t>01 222 2223074</t>
  </si>
  <si>
    <t>EDUARDO</t>
  </si>
  <si>
    <t>CASTILLEJA</t>
  </si>
  <si>
    <t>27 Norte  N° 430</t>
  </si>
  <si>
    <t>01 222 2222984</t>
  </si>
  <si>
    <t>LORIS</t>
  </si>
  <si>
    <t>26 Oriente  N° 525</t>
  </si>
  <si>
    <t>01 222 2222894</t>
  </si>
  <si>
    <t>VICTOR MANUEL</t>
  </si>
  <si>
    <t>SALEH</t>
  </si>
  <si>
    <t>NAVARRETE</t>
  </si>
  <si>
    <t>24 Poniente  N° 620</t>
  </si>
  <si>
    <t>01 222 2222804</t>
  </si>
  <si>
    <t>IRENE MARGARITA</t>
  </si>
  <si>
    <t>15 Poniente  N° 575</t>
  </si>
  <si>
    <t>01 222 2222714</t>
  </si>
  <si>
    <t>MARIN</t>
  </si>
  <si>
    <t>26 Norte  N° 425</t>
  </si>
  <si>
    <t>01 222 2222624</t>
  </si>
  <si>
    <t>LEOPOLDO</t>
  </si>
  <si>
    <t>17 Norte  N° 380</t>
  </si>
  <si>
    <t>01 222 2222534</t>
  </si>
  <si>
    <t>CARRILLO</t>
  </si>
  <si>
    <t>VALDIVIESO</t>
  </si>
  <si>
    <t>58 Norte  N° 255</t>
  </si>
  <si>
    <t>01 222 2222444</t>
  </si>
  <si>
    <t>ROSALIA</t>
  </si>
  <si>
    <t>CANO</t>
  </si>
  <si>
    <t>21 Norte  N° 400</t>
  </si>
  <si>
    <t>01 222 2222354</t>
  </si>
  <si>
    <t>SALDIVAR</t>
  </si>
  <si>
    <t>GAONA</t>
  </si>
  <si>
    <t>18 Poniente  N° 590</t>
  </si>
  <si>
    <t>01 222 2222264</t>
  </si>
  <si>
    <t>ENRIQUE</t>
  </si>
  <si>
    <t>58 Sur  N° 355</t>
  </si>
  <si>
    <t>01 222 2223251</t>
  </si>
  <si>
    <t>MARTHA ELVA</t>
  </si>
  <si>
    <t>32 Norte  N° 455</t>
  </si>
  <si>
    <t>01 222 2223161</t>
  </si>
  <si>
    <t>VICENTE</t>
  </si>
  <si>
    <t>CAMARERO</t>
  </si>
  <si>
    <t>23 Norte  N° 410</t>
  </si>
  <si>
    <t>01 222 2223071</t>
  </si>
  <si>
    <t>RUBEN ISIDRO</t>
  </si>
  <si>
    <t>CARMONA</t>
  </si>
  <si>
    <t>28 Norte  N° 435</t>
  </si>
  <si>
    <t>01 222 2222981</t>
  </si>
  <si>
    <t>ALEJANDRA</t>
  </si>
  <si>
    <t>16 Oriente  N° 475</t>
  </si>
  <si>
    <t>01 222 2222891</t>
  </si>
  <si>
    <t>ALICIA</t>
  </si>
  <si>
    <t>54 Sur  N° 335</t>
  </si>
  <si>
    <t>01 222 2222801</t>
  </si>
  <si>
    <t>HILARIO</t>
  </si>
  <si>
    <t>29 Poniente  N° 645</t>
  </si>
  <si>
    <t>01 222 2222711</t>
  </si>
  <si>
    <t>JAIME HIPOLITO</t>
  </si>
  <si>
    <t>RAMIREZ</t>
  </si>
  <si>
    <t>60 Sur  N° 365</t>
  </si>
  <si>
    <t>01 222 2222621</t>
  </si>
  <si>
    <t>EVERARDO JACINTO</t>
  </si>
  <si>
    <t>GALICIA</t>
  </si>
  <si>
    <t>AVILES</t>
  </si>
  <si>
    <t>25 Poniente  N° 625</t>
  </si>
  <si>
    <t>01 222 2222531</t>
  </si>
  <si>
    <t>LOURDES GUADALUPE</t>
  </si>
  <si>
    <t>DEL CAMPO</t>
  </si>
  <si>
    <t>41 Sur  N° 270</t>
  </si>
  <si>
    <t>01 222 2222441</t>
  </si>
  <si>
    <t>RAMON</t>
  </si>
  <si>
    <t>ESPINOSA</t>
  </si>
  <si>
    <t>ZENTELLA</t>
  </si>
  <si>
    <t>59 Sur  N° 360</t>
  </si>
  <si>
    <t>01 222 2222351</t>
  </si>
  <si>
    <t>LUIS F</t>
  </si>
  <si>
    <t>ROA</t>
  </si>
  <si>
    <t>43 Sur  N° 280</t>
  </si>
  <si>
    <t>01 222 2222261</t>
  </si>
  <si>
    <t>LUZ DEL CARMEN</t>
  </si>
  <si>
    <t>MEZQUITA</t>
  </si>
  <si>
    <t>46 Sur  N° 295</t>
  </si>
  <si>
    <t>01 222 2223248</t>
  </si>
  <si>
    <t>GABRIEL ANTONIO GERARDO</t>
  </si>
  <si>
    <t>52 Sur  N° 325</t>
  </si>
  <si>
    <t>01 222 2223158</t>
  </si>
  <si>
    <t>RUIZ</t>
  </si>
  <si>
    <t>TALAVERA</t>
  </si>
  <si>
    <t>21 Oriente  N° 500</t>
  </si>
  <si>
    <t>01 222 2223068</t>
  </si>
  <si>
    <t>ACUÑA DE JUAREZ</t>
  </si>
  <si>
    <t>22 Oriente  N° 505</t>
  </si>
  <si>
    <t>01 222 2222978</t>
  </si>
  <si>
    <t>CUAUHTEMOC</t>
  </si>
  <si>
    <t>SALAS</t>
  </si>
  <si>
    <t>31 Oriente  N° 550</t>
  </si>
  <si>
    <t>01 222 2222888</t>
  </si>
  <si>
    <t>55 Sur  N° 340</t>
  </si>
  <si>
    <t>01 222 2222798</t>
  </si>
  <si>
    <t>RAUL</t>
  </si>
  <si>
    <t>56 Sur  N° 345</t>
  </si>
  <si>
    <t>01 222 2222708</t>
  </si>
  <si>
    <t>ETIENNE</t>
  </si>
  <si>
    <t>30 Norte  N° 445</t>
  </si>
  <si>
    <t>01 222 2222618</t>
  </si>
  <si>
    <t>GLORIA ISELA</t>
  </si>
  <si>
    <t>17 Oriente  N° 480</t>
  </si>
  <si>
    <t>01 222 2222528</t>
  </si>
  <si>
    <t>VICTOR</t>
  </si>
  <si>
    <t>17 Poniente  N° 585</t>
  </si>
  <si>
    <t>01 222 2222438</t>
  </si>
  <si>
    <t>DULCE MARIA</t>
  </si>
  <si>
    <t>SANTIESTEBAN</t>
  </si>
  <si>
    <t>49 Sur  N° 310</t>
  </si>
  <si>
    <t>01 222 2222348</t>
  </si>
  <si>
    <t>RODRIGO</t>
  </si>
  <si>
    <t>33 Oriente  N° 560</t>
  </si>
  <si>
    <t>01 222 2222258</t>
  </si>
  <si>
    <t>ARTURO MANUEL</t>
  </si>
  <si>
    <t>RESENDIZ</t>
  </si>
  <si>
    <t>57 Norte  N° 250</t>
  </si>
  <si>
    <t>01 222 2223245</t>
  </si>
  <si>
    <t>JOSE EMILIO</t>
  </si>
  <si>
    <t>CARREÑO</t>
  </si>
  <si>
    <t>44 Sur  N° 285</t>
  </si>
  <si>
    <t>01 222 2223155</t>
  </si>
  <si>
    <t>CAMPILLO</t>
  </si>
  <si>
    <t>22 Norte  N° 405</t>
  </si>
  <si>
    <t>01 222 2223065</t>
  </si>
  <si>
    <t>ESTELA C</t>
  </si>
  <si>
    <t>29 Norte  N° 440</t>
  </si>
  <si>
    <t>01 222 2222975</t>
  </si>
  <si>
    <t>ALEJANDRO TRINIDAD</t>
  </si>
  <si>
    <t>DELGADO</t>
  </si>
  <si>
    <t>23 Oriente  N° 510</t>
  </si>
  <si>
    <t>01 222 2222885</t>
  </si>
  <si>
    <t>ROSA ELENA</t>
  </si>
  <si>
    <t>24 Oriente  N° 515</t>
  </si>
  <si>
    <t>01 222 2222795</t>
  </si>
  <si>
    <t>JUAN</t>
  </si>
  <si>
    <t>25 Oriente  N° 520</t>
  </si>
  <si>
    <t>01 222 2222705</t>
  </si>
  <si>
    <t>ROMMEL RAMON</t>
  </si>
  <si>
    <t>27 Oriente  N° 530</t>
  </si>
  <si>
    <t>01 222 2222615</t>
  </si>
  <si>
    <t>JULIO</t>
  </si>
  <si>
    <t>PLATAS</t>
  </si>
  <si>
    <t>32 Oriente  N° 555</t>
  </si>
  <si>
    <t>01 222 2222525</t>
  </si>
  <si>
    <t>34 Oriente  N° 565</t>
  </si>
  <si>
    <t>01 222 2222435</t>
  </si>
  <si>
    <t>SONIA</t>
  </si>
  <si>
    <t>16 Poniente  N° 580</t>
  </si>
  <si>
    <t>01 222 2222345</t>
  </si>
  <si>
    <t>PEDRO INES</t>
  </si>
  <si>
    <t>OBREGON</t>
  </si>
  <si>
    <t>19 Poniente  N° 595</t>
  </si>
  <si>
    <t>01 222 2222255</t>
  </si>
  <si>
    <t>MEJIA</t>
  </si>
  <si>
    <t>20 Poniente  N° 600</t>
  </si>
  <si>
    <t>01 222 2223242</t>
  </si>
  <si>
    <t>JUAN RAMON</t>
  </si>
  <si>
    <t>27 Poniente  N° 635</t>
  </si>
  <si>
    <t>01 222 2223152</t>
  </si>
  <si>
    <t>MARIA CONCEPCION</t>
  </si>
  <si>
    <t>SAN MIGUEL</t>
  </si>
  <si>
    <t>28 Poniente  N° 640</t>
  </si>
  <si>
    <t>01 222 2223062</t>
  </si>
  <si>
    <t>JUANA</t>
  </si>
  <si>
    <t>FRAGOSO</t>
  </si>
  <si>
    <t>28 Oriente  N° 535</t>
  </si>
  <si>
    <t>01 222 2222972</t>
  </si>
  <si>
    <t>ISABEL CRISTINA</t>
  </si>
  <si>
    <t>16 Norte  N° 375</t>
  </si>
  <si>
    <t>01 222 2222882</t>
  </si>
  <si>
    <t>MAURILIO</t>
  </si>
  <si>
    <t>LAGUNES</t>
  </si>
  <si>
    <t>60 Norte  N° 265</t>
  </si>
  <si>
    <t>01 222 2222792</t>
  </si>
  <si>
    <t>19 Oriente  N° 490</t>
  </si>
  <si>
    <t>01 222 2222702</t>
  </si>
  <si>
    <t>FRAUSTRO</t>
  </si>
  <si>
    <t>SANTILLAN</t>
  </si>
  <si>
    <t>21 Poniente  N° 605</t>
  </si>
  <si>
    <t>01 222 2222612</t>
  </si>
  <si>
    <t>FERRO</t>
  </si>
  <si>
    <t>30 Oriente  N° 545</t>
  </si>
  <si>
    <t>01 222 2222522</t>
  </si>
  <si>
    <t>ROQUE</t>
  </si>
  <si>
    <t>JEREZ</t>
  </si>
  <si>
    <t>31 Norte  N° 450</t>
  </si>
  <si>
    <t>01 222 2222432</t>
  </si>
  <si>
    <t>MARIO LUIS</t>
  </si>
  <si>
    <t>SANTIAGO</t>
  </si>
  <si>
    <t>34 Norte  N° 465</t>
  </si>
  <si>
    <t>01 222 2222342</t>
  </si>
  <si>
    <t>OLGA LUCIA</t>
  </si>
  <si>
    <t>47 Sur  N° 300</t>
  </si>
  <si>
    <t>01 222 2222252</t>
  </si>
  <si>
    <t>JORGE EUSEBIO</t>
  </si>
  <si>
    <t>BERROS</t>
  </si>
  <si>
    <t>22 Poniente  N° 610</t>
  </si>
  <si>
    <t>01 222 2223239</t>
  </si>
  <si>
    <t>ROSA GUADALUPE</t>
  </si>
  <si>
    <t>BERRONES</t>
  </si>
  <si>
    <t>CABALLERO</t>
  </si>
  <si>
    <t>56 Sur  N° 15</t>
  </si>
  <si>
    <t>TAMPICO</t>
  </si>
  <si>
    <t>01 222 2223149</t>
  </si>
  <si>
    <t>NICANDRO</t>
  </si>
  <si>
    <t>AZUELA</t>
  </si>
  <si>
    <t>MORELOS</t>
  </si>
  <si>
    <t>16 Oriente  N° 520</t>
  </si>
  <si>
    <t>01 222 2223059</t>
  </si>
  <si>
    <t>JULIAN</t>
  </si>
  <si>
    <t>PICHARDO</t>
  </si>
  <si>
    <t>GUARNEROS</t>
  </si>
  <si>
    <t>49 Sur  N° 294</t>
  </si>
  <si>
    <t>01 222 2222969</t>
  </si>
  <si>
    <t>MARIA EUGENIA</t>
  </si>
  <si>
    <t>CORTES</t>
  </si>
  <si>
    <t>18 Oriente  N° 518</t>
  </si>
  <si>
    <t>01 222 2222879</t>
  </si>
  <si>
    <t>IMELDA</t>
  </si>
  <si>
    <t>BALLESTEROS</t>
  </si>
  <si>
    <t>LAZO</t>
  </si>
  <si>
    <t>38 Sur  N° 272</t>
  </si>
  <si>
    <t>01 222 2222789</t>
  </si>
  <si>
    <t>BRIONES</t>
  </si>
  <si>
    <t>ALVARADO</t>
  </si>
  <si>
    <t>16 Norte  N° 45</t>
  </si>
  <si>
    <t>01 222 2222699</t>
  </si>
  <si>
    <t>LOZANO</t>
  </si>
  <si>
    <t>59 Sur  N° 30</t>
  </si>
  <si>
    <t>01 222 2222609</t>
  </si>
  <si>
    <t>CARDENAS</t>
  </si>
  <si>
    <t>NIETO</t>
  </si>
  <si>
    <t>46 Norte  N° 195</t>
  </si>
  <si>
    <t>01 222 2222519</t>
  </si>
  <si>
    <t>JOSE ALBERTO</t>
  </si>
  <si>
    <t>PINEDO</t>
  </si>
  <si>
    <t>52 Sur  N° 300</t>
  </si>
  <si>
    <t>01 222 2222429</t>
  </si>
  <si>
    <t>AIDA</t>
  </si>
  <si>
    <t>SALAZAR</t>
  </si>
  <si>
    <t>44 Sur  N° 284</t>
  </si>
  <si>
    <t>01 222 2222339</t>
  </si>
  <si>
    <t>BLANCA AZUCENA</t>
  </si>
  <si>
    <t>27 Poniente  N° 158</t>
  </si>
  <si>
    <t>01 222 2222249</t>
  </si>
  <si>
    <t>MARIA TERESA</t>
  </si>
  <si>
    <t>GONGORA</t>
  </si>
  <si>
    <t>23 Poniente  N° 150</t>
  </si>
  <si>
    <t>01 222 2223236</t>
  </si>
  <si>
    <t>BERNAL</t>
  </si>
  <si>
    <t>54 Sur  N° 304</t>
  </si>
  <si>
    <t>01 222 2223146</t>
  </si>
  <si>
    <t>BAEZ</t>
  </si>
  <si>
    <t>AGUAYO</t>
  </si>
  <si>
    <t>32 Sur  N° 260</t>
  </si>
  <si>
    <t>01 222 2223056</t>
  </si>
  <si>
    <t>MARIA ISELA</t>
  </si>
  <si>
    <t>PINEYRO</t>
  </si>
  <si>
    <t>55 Sur  N° 306</t>
  </si>
  <si>
    <t>01 222 2222966</t>
  </si>
  <si>
    <t>YUDITH</t>
  </si>
  <si>
    <t>CUEVAS</t>
  </si>
  <si>
    <t>FIGUEROA</t>
  </si>
  <si>
    <t>25 Norte  N° 90</t>
  </si>
  <si>
    <t>01 222 2222876</t>
  </si>
  <si>
    <t>EDUARDO LUIS</t>
  </si>
  <si>
    <t>PESCADOR</t>
  </si>
  <si>
    <t>TREVIÑO</t>
  </si>
  <si>
    <t>43 Sur  N° 282</t>
  </si>
  <si>
    <t>01 222 2222786</t>
  </si>
  <si>
    <t>LUZ MARIA</t>
  </si>
  <si>
    <t>DAVALOS</t>
  </si>
  <si>
    <t>POZOS</t>
  </si>
  <si>
    <t>31 Norte  N° 120</t>
  </si>
  <si>
    <t>01 222 2222696</t>
  </si>
  <si>
    <t>20 Oriente  N° 516</t>
  </si>
  <si>
    <t>01 222 2222606</t>
  </si>
  <si>
    <t>ELIA ELIZABETH</t>
  </si>
  <si>
    <t>COSIO</t>
  </si>
  <si>
    <t>LAZCARI</t>
  </si>
  <si>
    <t>47 Sur  N° 290</t>
  </si>
  <si>
    <t>01 222 2222516</t>
  </si>
  <si>
    <t>JORGE HORACIO</t>
  </si>
  <si>
    <t>BURGUEÑO</t>
  </si>
  <si>
    <t>20 Norte  N° 65</t>
  </si>
  <si>
    <t>01 222 2222426</t>
  </si>
  <si>
    <t>CAGNANT</t>
  </si>
  <si>
    <t>SANDOVAL</t>
  </si>
  <si>
    <t>32 Norte  N° 125</t>
  </si>
  <si>
    <t>01 222 2222336</t>
  </si>
  <si>
    <t>MIDELA</t>
  </si>
  <si>
    <t>23 Norte  N° 80</t>
  </si>
  <si>
    <t>01 222 2222246</t>
  </si>
  <si>
    <t>GUADALUPE</t>
  </si>
  <si>
    <t>VALDEZ</t>
  </si>
  <si>
    <t>46 Oriente  N° 490</t>
  </si>
  <si>
    <t>01 222 2223233</t>
  </si>
  <si>
    <t>27 Norte  N° 100</t>
  </si>
  <si>
    <t>01 222 2223143</t>
  </si>
  <si>
    <t>CADENA</t>
  </si>
  <si>
    <t>BARRIENTOS</t>
  </si>
  <si>
    <t>28 Norte  N° 105</t>
  </si>
  <si>
    <t>01 222 2223053</t>
  </si>
  <si>
    <t>ARGUELLO</t>
  </si>
  <si>
    <t>53 Sur  N° 302</t>
  </si>
  <si>
    <t>01 222 2222963</t>
  </si>
  <si>
    <t>BENITEZ</t>
  </si>
  <si>
    <t>FLOTA</t>
  </si>
  <si>
    <t>50 Sur  N° 296</t>
  </si>
  <si>
    <t>01 222 2222873</t>
  </si>
  <si>
    <t>ELISA</t>
  </si>
  <si>
    <t>CAMARENA</t>
  </si>
  <si>
    <t>34 Norte  N° 135</t>
  </si>
  <si>
    <t>01 222 2222783</t>
  </si>
  <si>
    <t>GRAJALES</t>
  </si>
  <si>
    <t>47 Norte  N° 200</t>
  </si>
  <si>
    <t>01 222 2222693</t>
  </si>
  <si>
    <t>JERONIMO</t>
  </si>
  <si>
    <t>RAMOS</t>
  </si>
  <si>
    <t>CABRERA</t>
  </si>
  <si>
    <t>45 Norte  N° 190</t>
  </si>
  <si>
    <t>01 222 2222603</t>
  </si>
  <si>
    <t>DE LEON</t>
  </si>
  <si>
    <t>CHONG</t>
  </si>
  <si>
    <t>37 Norte  N° 150</t>
  </si>
  <si>
    <t>01 222 2222513</t>
  </si>
  <si>
    <t>BARCENAS</t>
  </si>
  <si>
    <t>57 Sur  N° 20</t>
  </si>
  <si>
    <t>01 222 2222423</t>
  </si>
  <si>
    <t>JOSE ANTONIO</t>
  </si>
  <si>
    <t>AZAMAR</t>
  </si>
  <si>
    <t>26 Poniente  N° 156</t>
  </si>
  <si>
    <t>01 222 2222333</t>
  </si>
  <si>
    <t>CELIA MALICE</t>
  </si>
  <si>
    <t>VELEZ</t>
  </si>
  <si>
    <t>37 Sur  N° 270</t>
  </si>
  <si>
    <t>01 222 2222243</t>
  </si>
  <si>
    <t>GUADALUPE JUAN J</t>
  </si>
  <si>
    <t>FRANCO</t>
  </si>
  <si>
    <t>50 Norte  N° 215</t>
  </si>
  <si>
    <t>01 222 2223230</t>
  </si>
  <si>
    <t>RAMON MARCO ANTONIO</t>
  </si>
  <si>
    <t>30 Norte  N° 115</t>
  </si>
  <si>
    <t>01 222 2223140</t>
  </si>
  <si>
    <t>IRVING ABELARDO</t>
  </si>
  <si>
    <t>RESENDEZ</t>
  </si>
  <si>
    <t>51 Norte  N° 220</t>
  </si>
  <si>
    <t>01 222 2223050</t>
  </si>
  <si>
    <t>MARIA DE LAS MERCEDES</t>
  </si>
  <si>
    <t>PINO</t>
  </si>
  <si>
    <t>WESCHE</t>
  </si>
  <si>
    <t>58 Sur  N° 25</t>
  </si>
  <si>
    <t>01 222 2222960</t>
  </si>
  <si>
    <t>ALBERTO GUSTAVO</t>
  </si>
  <si>
    <t>33 Sur  N° 262</t>
  </si>
  <si>
    <t>01 222 2222870</t>
  </si>
  <si>
    <t>45 Sur  N° 286</t>
  </si>
  <si>
    <t>01 222 2222780</t>
  </si>
  <si>
    <t>CONCEPCION</t>
  </si>
  <si>
    <t>PICASO</t>
  </si>
  <si>
    <t>MONCADA</t>
  </si>
  <si>
    <t>46 Sur  N° 288</t>
  </si>
  <si>
    <t>01 222 2222690</t>
  </si>
  <si>
    <t>ROGELIO</t>
  </si>
  <si>
    <t>CUELLAR</t>
  </si>
  <si>
    <t>19 Norte  N° 60</t>
  </si>
  <si>
    <t>01 222 2222600</t>
  </si>
  <si>
    <t>PEDRO ALEJANDRO</t>
  </si>
  <si>
    <t>39 Norte  N° 160</t>
  </si>
  <si>
    <t>01 222 2222510</t>
  </si>
  <si>
    <t>CANCHE</t>
  </si>
  <si>
    <t>40 Norte  N° 165</t>
  </si>
  <si>
    <t>01 222 2222420</t>
  </si>
  <si>
    <t>41 Norte  N° 170</t>
  </si>
  <si>
    <t>01 222 2222330</t>
  </si>
  <si>
    <t>42 Norte  N° 175</t>
  </si>
  <si>
    <t>01 222 2222240</t>
  </si>
  <si>
    <t>MARIA ELENA</t>
  </si>
  <si>
    <t>CARDOS</t>
  </si>
  <si>
    <t>52 Norte  N° 225</t>
  </si>
  <si>
    <t>01 222 2223227</t>
  </si>
  <si>
    <t>VERANO</t>
  </si>
  <si>
    <t>39 Sur  N° 274</t>
  </si>
  <si>
    <t>01 222 2223137</t>
  </si>
  <si>
    <t>OSCAR WILBERTH</t>
  </si>
  <si>
    <t>BORDE</t>
  </si>
  <si>
    <t>40 Sur  N° 276</t>
  </si>
  <si>
    <t>01 222 2223047</t>
  </si>
  <si>
    <t>LUISA IDALIA</t>
  </si>
  <si>
    <t>BALDEMAR</t>
  </si>
  <si>
    <t>41 Sur  N° 278</t>
  </si>
  <si>
    <t>01 222 2222957</t>
  </si>
  <si>
    <t>CANTO</t>
  </si>
  <si>
    <t>44 Norte  N° 185</t>
  </si>
  <si>
    <t>01 222 2222867</t>
  </si>
  <si>
    <t>ALBERTO ARMANDO</t>
  </si>
  <si>
    <t>BECERRA</t>
  </si>
  <si>
    <t>31 Sur  N° 258</t>
  </si>
  <si>
    <t>01 222 2222777</t>
  </si>
  <si>
    <t>PATRICIA VICTORIA</t>
  </si>
  <si>
    <t>BUTRON</t>
  </si>
  <si>
    <t>LIRA</t>
  </si>
  <si>
    <t>22 Norte  N° 75</t>
  </si>
  <si>
    <t>01 222 2222687</t>
  </si>
  <si>
    <t>RAFFUL</t>
  </si>
  <si>
    <t>LOREDO</t>
  </si>
  <si>
    <t>21 Norte  N° 70</t>
  </si>
  <si>
    <t>01 222 2222597</t>
  </si>
  <si>
    <t>JESUS R</t>
  </si>
  <si>
    <t>BAÑUELOS</t>
  </si>
  <si>
    <t>42 Sur  N° 280</t>
  </si>
  <si>
    <t>01 222 2222507</t>
  </si>
  <si>
    <t>MARIA DOLORES</t>
  </si>
  <si>
    <t>60 Sur  N° 35</t>
  </si>
  <si>
    <t>01 222 2222417</t>
  </si>
  <si>
    <t>36 Sur  N° 268</t>
  </si>
  <si>
    <t>01 222 2222327</t>
  </si>
  <si>
    <t>DEBBI</t>
  </si>
  <si>
    <t>BUENO</t>
  </si>
  <si>
    <t>44 Oriente  N° 492</t>
  </si>
  <si>
    <t>01 222 2222237</t>
  </si>
  <si>
    <t>MARIA MERCEDES</t>
  </si>
  <si>
    <t>24 Poniente  N° 152</t>
  </si>
  <si>
    <t>01 222 2223224</t>
  </si>
  <si>
    <t>JOSE ANGEL</t>
  </si>
  <si>
    <t>PIÑEIRO</t>
  </si>
  <si>
    <t>YOPIHUA</t>
  </si>
  <si>
    <t>15 Norte  N° 40</t>
  </si>
  <si>
    <t>01 222 2223134</t>
  </si>
  <si>
    <t>MARTHA</t>
  </si>
  <si>
    <t>SUAREZ</t>
  </si>
  <si>
    <t>17 Norte  N° 50</t>
  </si>
  <si>
    <t>01 222 2223044</t>
  </si>
  <si>
    <t>MAYRA</t>
  </si>
  <si>
    <t>RAHME</t>
  </si>
  <si>
    <t>24 Norte  N° 85</t>
  </si>
  <si>
    <t>01 222 2222954</t>
  </si>
  <si>
    <t>CANALES</t>
  </si>
  <si>
    <t>26 Norte  N° 95</t>
  </si>
  <si>
    <t>01 222 2222864</t>
  </si>
  <si>
    <t>ALMAZAN</t>
  </si>
  <si>
    <t>29 Norte  N° 110</t>
  </si>
  <si>
    <t>01 222 2222774</t>
  </si>
  <si>
    <t>43 Norte  N° 180</t>
  </si>
  <si>
    <t>01 222 2222684</t>
  </si>
  <si>
    <t>GERARDO</t>
  </si>
  <si>
    <t>53 Norte  N° 230</t>
  </si>
  <si>
    <t>01 222 2222594</t>
  </si>
  <si>
    <t>LUIS HUMBERTO</t>
  </si>
  <si>
    <t>54 Norte  N° 235</t>
  </si>
  <si>
    <t>01 222 2222504</t>
  </si>
  <si>
    <t>JORGE ALBERTO</t>
  </si>
  <si>
    <t>CARRERA</t>
  </si>
  <si>
    <t>56 Norte  N° 245</t>
  </si>
  <si>
    <t>01 222 2222414</t>
  </si>
  <si>
    <t>ASTILLERO</t>
  </si>
  <si>
    <t>36 Norte  N° 145</t>
  </si>
  <si>
    <t>01 222 2222324</t>
  </si>
  <si>
    <t>NORMA</t>
  </si>
  <si>
    <t>REBOLLEDO</t>
  </si>
  <si>
    <t>48 Norte  N° 205</t>
  </si>
  <si>
    <t>01 222 2222234</t>
  </si>
  <si>
    <t>MARTA ELENA</t>
  </si>
  <si>
    <t>PURON</t>
  </si>
  <si>
    <t>18 Norte  N° 55</t>
  </si>
  <si>
    <t>01 222 2223221</t>
  </si>
  <si>
    <t>JOSE FERNANDO</t>
  </si>
  <si>
    <t>35 Norte  N° 140</t>
  </si>
  <si>
    <t>01 222 2223131</t>
  </si>
  <si>
    <t>CONTRERAS</t>
  </si>
  <si>
    <t>MONFORTE BRITO</t>
  </si>
  <si>
    <t>25 Poniente  N° 154</t>
  </si>
  <si>
    <t>01 222 2223041</t>
  </si>
  <si>
    <t>33 Norte  N° 130</t>
  </si>
  <si>
    <t>01 222 2222951</t>
  </si>
  <si>
    <t>CORTAZAR</t>
  </si>
  <si>
    <t>35 Sur  N° 266</t>
  </si>
  <si>
    <t>01 222 2222861</t>
  </si>
  <si>
    <t>FLORA</t>
  </si>
  <si>
    <t>34 Sur  N° 264</t>
  </si>
  <si>
    <t>01 222 2222771</t>
  </si>
  <si>
    <t>RAUL IVAN</t>
  </si>
  <si>
    <t>CORONEL</t>
  </si>
  <si>
    <t>55 Norte  N° 240</t>
  </si>
  <si>
    <t>01 222 2222681</t>
  </si>
  <si>
    <t>SAUL</t>
  </si>
  <si>
    <t>49 Norte  N° 210</t>
  </si>
  <si>
    <t>01 222 2222591</t>
  </si>
  <si>
    <t>MARIA DEL SOCORRO</t>
  </si>
  <si>
    <t>CAMARGO</t>
  </si>
  <si>
    <t>38 Norte  N° 155</t>
  </si>
  <si>
    <t>01 222 2222501</t>
  </si>
  <si>
    <t>JESUS ABIMAEL</t>
  </si>
  <si>
    <t>51 Sur  N° 298</t>
  </si>
  <si>
    <t>01 222 2222411</t>
  </si>
  <si>
    <t>JOSEFA</t>
  </si>
  <si>
    <t>48 Sur  N° 292</t>
  </si>
  <si>
    <t>01 222 2222321</t>
  </si>
  <si>
    <t>PARRA</t>
  </si>
  <si>
    <t>SANTANA</t>
  </si>
  <si>
    <t>19 Poniente  N° 142</t>
  </si>
  <si>
    <t>VERACRUZ</t>
  </si>
  <si>
    <t>01 222 2222231</t>
  </si>
  <si>
    <t>MERCEDES</t>
  </si>
  <si>
    <t>AVALOS</t>
  </si>
  <si>
    <t>ALEXANDER</t>
  </si>
  <si>
    <t>35 Oriente  N° 501</t>
  </si>
  <si>
    <t>01 222 2223218</t>
  </si>
  <si>
    <t>MAGDA ALICIA</t>
  </si>
  <si>
    <t>56 Oriente  N° 124</t>
  </si>
  <si>
    <t>01 222 2223128</t>
  </si>
  <si>
    <t>PAREDES</t>
  </si>
  <si>
    <t>LIMON</t>
  </si>
  <si>
    <t>34 Oriente  N° 502</t>
  </si>
  <si>
    <t>01 222 2223038</t>
  </si>
  <si>
    <t>PABLO ARTURO</t>
  </si>
  <si>
    <t>COLMENARES</t>
  </si>
  <si>
    <t>ORDUÑA</t>
  </si>
  <si>
    <t>21 Poniente  N° 146</t>
  </si>
  <si>
    <t>01 222 2222948</t>
  </si>
  <si>
    <t>GLORIA</t>
  </si>
  <si>
    <t>AVENDAÑO</t>
  </si>
  <si>
    <t>Y MEJIA</t>
  </si>
  <si>
    <t>38 Oriente  N° 498</t>
  </si>
  <si>
    <t>01 222 2222858</t>
  </si>
  <si>
    <t>MOTA</t>
  </si>
  <si>
    <t>33 Poniente  N° 170</t>
  </si>
  <si>
    <t>01 222 2222768</t>
  </si>
  <si>
    <t>GALLO</t>
  </si>
  <si>
    <t>REYNA</t>
  </si>
  <si>
    <t>36 Poniente  N° 176</t>
  </si>
  <si>
    <t>01 222 2222678</t>
  </si>
  <si>
    <t>JOSE CARLOS</t>
  </si>
  <si>
    <t>MENA</t>
  </si>
  <si>
    <t>29 Poniente  N° 162</t>
  </si>
  <si>
    <t>01 222 2222588</t>
  </si>
  <si>
    <t>ABREU</t>
  </si>
  <si>
    <t>34 Poniente  N° 172</t>
  </si>
  <si>
    <t>01 222 2222498</t>
  </si>
  <si>
    <t>RENE</t>
  </si>
  <si>
    <t>PALMA</t>
  </si>
  <si>
    <t>JACOME</t>
  </si>
  <si>
    <t>32 Oriente  N° 504</t>
  </si>
  <si>
    <t>01 222 2222408</t>
  </si>
  <si>
    <t>MARIA LOURDES</t>
  </si>
  <si>
    <t>GOLDARACENA</t>
  </si>
  <si>
    <t>33 Oriente  N° 503</t>
  </si>
  <si>
    <t>01 222 2222318</t>
  </si>
  <si>
    <t>YADIRA DEL CARMEN</t>
  </si>
  <si>
    <t>20 Poniente  N° 144</t>
  </si>
  <si>
    <t>01 222 2222228</t>
  </si>
  <si>
    <t>17 Poniente  N° 138</t>
  </si>
  <si>
    <t>01 222 2223215</t>
  </si>
  <si>
    <t>30 Poniente  N° 164</t>
  </si>
  <si>
    <t>01 222 2223125</t>
  </si>
  <si>
    <t>JORGE ALFREDO</t>
  </si>
  <si>
    <t>BALDERAS</t>
  </si>
  <si>
    <t>32 Poniente  N° 168</t>
  </si>
  <si>
    <t>01 222 2223035</t>
  </si>
  <si>
    <t>GABRIEL SALVADOR</t>
  </si>
  <si>
    <t>35 Poniente  N° 174</t>
  </si>
  <si>
    <t>01 222 2222945</t>
  </si>
  <si>
    <t>29 Oriente  N° 507</t>
  </si>
  <si>
    <t>01 222 2222855</t>
  </si>
  <si>
    <t>31 Poniente  N° 166</t>
  </si>
  <si>
    <t>01 222 2222765</t>
  </si>
  <si>
    <t>JACINTO</t>
  </si>
  <si>
    <t>39 Oriente  N° 497</t>
  </si>
  <si>
    <t>01 222 2222675</t>
  </si>
  <si>
    <t>PAVAGEAU</t>
  </si>
  <si>
    <t>40 Oriente  N° 496</t>
  </si>
  <si>
    <t>01 222 2222585</t>
  </si>
  <si>
    <t>GERARDO JESUS</t>
  </si>
  <si>
    <t>LEAL</t>
  </si>
  <si>
    <t>58 Oriente  N° 128</t>
  </si>
  <si>
    <t>01 222 2222495</t>
  </si>
  <si>
    <t>AURORA</t>
  </si>
  <si>
    <t>60 Oriente  N° 132</t>
  </si>
  <si>
    <t>01 222 2222405</t>
  </si>
  <si>
    <t>CARLOS ALBERTO</t>
  </si>
  <si>
    <t>41 Oriente  N° 495</t>
  </si>
  <si>
    <t>01 222 2222315</t>
  </si>
  <si>
    <t>COBLE</t>
  </si>
  <si>
    <t>57 Oriente  N° 126</t>
  </si>
  <si>
    <t>01 222 2222225</t>
  </si>
  <si>
    <t>DOLORES EUGENIA</t>
  </si>
  <si>
    <t>ARREDONDO</t>
  </si>
  <si>
    <t>CALVO</t>
  </si>
  <si>
    <t>31 Oriente  N° 505</t>
  </si>
  <si>
    <t>01 222 2223212</t>
  </si>
  <si>
    <t>36 Oriente  N° 500</t>
  </si>
  <si>
    <t>01 222 2223122</t>
  </si>
  <si>
    <t>REBECA</t>
  </si>
  <si>
    <t>WONG DE PACHECO</t>
  </si>
  <si>
    <t>37 Oriente  N° 499</t>
  </si>
  <si>
    <t>01 222 2223032</t>
  </si>
  <si>
    <t>OBDULIO</t>
  </si>
  <si>
    <t>PELAYO</t>
  </si>
  <si>
    <t>22 Poniente  N° 148</t>
  </si>
  <si>
    <t>01 222 2222942</t>
  </si>
  <si>
    <t>GILBERTO</t>
  </si>
  <si>
    <t>COLLINS</t>
  </si>
  <si>
    <t>LEDEZMA</t>
  </si>
  <si>
    <t>18 Poniente  N° 140</t>
  </si>
  <si>
    <t>01 222 2222852</t>
  </si>
  <si>
    <t>DANIEL</t>
  </si>
  <si>
    <t>COBOS</t>
  </si>
  <si>
    <t>ESCUDERO</t>
  </si>
  <si>
    <t>15 Poniente  N° 134</t>
  </si>
  <si>
    <t>01 222 2222762</t>
  </si>
  <si>
    <t>28 Poniente  N° 160</t>
  </si>
  <si>
    <t>01 222 2222672</t>
  </si>
  <si>
    <t>ARNAU</t>
  </si>
  <si>
    <t>VADILLO</t>
  </si>
  <si>
    <t>55 Oriente  N° 122</t>
  </si>
  <si>
    <t>01 222 2222582</t>
  </si>
  <si>
    <t>ARREOLA</t>
  </si>
  <si>
    <t>59 Oriente  N° 130</t>
  </si>
  <si>
    <t>01 222 2222492</t>
  </si>
  <si>
    <t>JUANA BAUTISTA</t>
  </si>
  <si>
    <t>PARIENTE</t>
  </si>
  <si>
    <t>16 Poniente  N° 136</t>
  </si>
  <si>
    <t>01 222 2222402</t>
  </si>
  <si>
    <t>PACHECO</t>
  </si>
  <si>
    <t>30 Oriente  N° 506</t>
  </si>
  <si>
    <t>01 222 2222312</t>
  </si>
  <si>
    <t>AWAD</t>
  </si>
  <si>
    <t>42 Oriente  N° 494</t>
  </si>
  <si>
    <t>01 222 2222222</t>
  </si>
  <si>
    <t>FINANCIERA DVC DE PUEBLA</t>
  </si>
  <si>
    <t>No. DE CLIENTE:</t>
  </si>
  <si>
    <t>NOMBRE DEL CLIENTE:</t>
  </si>
  <si>
    <t>DOMICILIO:</t>
  </si>
  <si>
    <t>CIUDAD:</t>
  </si>
  <si>
    <t>TELEFONO:</t>
  </si>
  <si>
    <t>TASA:</t>
  </si>
  <si>
    <t>FECHA DE APERTURA:</t>
  </si>
  <si>
    <t>MONTO DE CREDITO:</t>
  </si>
  <si>
    <t>MENSUALIDAD:</t>
  </si>
  <si>
    <t>MENSUALIDAD</t>
  </si>
  <si>
    <t>FECHA</t>
  </si>
  <si>
    <t>No DE DIAS</t>
  </si>
  <si>
    <t>SALDO</t>
  </si>
  <si>
    <t>AMORTIZACION</t>
  </si>
  <si>
    <t>INTEREZ</t>
  </si>
  <si>
    <t>PAGO MENSUAL</t>
  </si>
  <si>
    <t>ESTADO DE CREDITO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</si>
</sst>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&quot;$&quot;#,##0.00"/>
    <numFmt numFmtId="166" formatCode="_-[$$-80A]* #,##0.00_-;\-[$$-80A]* #,##0.00_-;_-[$$-80A]* &quot;-&quot;??_-;_-@"/>
    <numFmt numFmtId="167" formatCode="_-&quot;$&quot;* #,##0.00_-;\-&quot;$&quot;* #,##0.00_-;_-&quot;$&quot;* &quot;-&quot;??_-;_-@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9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CCC0D9"/>
        <bgColor rgb="FFCCC0D9"/>
      </patternFill>
    </fill>
  </fills>
  <borders count="9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0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4" numFmtId="0" xfId="0" applyAlignment="1" applyBorder="1" applyFill="1" applyFont="1">
      <alignment shrinkToFit="0" vertical="bottom" wrapText="0"/>
    </xf>
    <xf borderId="7" fillId="4" fontId="4" numFmtId="0" xfId="0" applyAlignment="1" applyBorder="1" applyFill="1" applyFont="1">
      <alignment shrinkToFit="0" vertical="bottom" wrapText="0"/>
    </xf>
    <xf borderId="7" fillId="5" fontId="4" numFmtId="0" xfId="0" applyAlignment="1" applyBorder="1" applyFill="1" applyFont="1">
      <alignment shrinkToFit="0" vertical="bottom" wrapText="0"/>
    </xf>
    <xf borderId="7" fillId="6" fontId="4" numFmtId="9" xfId="0" applyAlignment="1" applyBorder="1" applyFill="1" applyFont="1" applyNumberFormat="1">
      <alignment shrinkToFit="0" vertical="bottom" wrapText="0"/>
    </xf>
    <xf borderId="7" fillId="6" fontId="4" numFmtId="164" xfId="0" applyAlignment="1" applyBorder="1" applyFont="1" applyNumberFormat="1">
      <alignment shrinkToFit="0" vertical="bottom" wrapText="0"/>
    </xf>
    <xf borderId="7" fillId="6" fontId="4" numFmtId="165" xfId="0" applyAlignment="1" applyBorder="1" applyFont="1" applyNumberFormat="1">
      <alignment shrinkToFit="0" vertical="bottom" wrapText="0"/>
    </xf>
    <xf borderId="8" fillId="7" fontId="4" numFmtId="0" xfId="0" applyAlignment="1" applyBorder="1" applyFill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164" xfId="0" applyAlignment="1" applyBorder="1" applyFont="1" applyNumberFormat="1">
      <alignment shrinkToFit="0" vertical="bottom" wrapText="0"/>
    </xf>
    <xf borderId="8" fillId="0" fontId="4" numFmtId="166" xfId="0" applyAlignment="1" applyBorder="1" applyFont="1" applyNumberFormat="1">
      <alignment shrinkToFit="0" vertical="bottom" wrapText="0"/>
    </xf>
    <xf borderId="8" fillId="0" fontId="4" numFmtId="165" xfId="0" applyAlignment="1" applyBorder="1" applyFont="1" applyNumberFormat="1">
      <alignment shrinkToFit="0" vertical="bottom" wrapText="0"/>
    </xf>
    <xf borderId="8" fillId="0" fontId="4" numFmtId="167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4F6128"/>
          <bgColor rgb="FF4F6128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theme="0"/>
      </font>
      <fill>
        <patternFill patternType="solid">
          <fgColor rgb="FF993300"/>
          <bgColor rgb="FF9933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5.63"/>
    <col customWidth="1" min="3" max="3" width="19.13"/>
    <col customWidth="1" min="4" max="5" width="19.38"/>
    <col customWidth="1" min="6" max="6" width="12.75"/>
    <col customWidth="1" min="7" max="7" width="13.75"/>
    <col customWidth="1" min="8" max="8" width="43.88"/>
    <col customWidth="1" min="9" max="26" width="10.0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ht="12.75" customHeight="1">
      <c r="A2" s="3">
        <v>10015.0</v>
      </c>
      <c r="B2" s="4" t="s">
        <v>8</v>
      </c>
      <c r="C2" s="4" t="s">
        <v>9</v>
      </c>
      <c r="D2" s="4" t="s">
        <v>10</v>
      </c>
      <c r="E2" s="4" t="s">
        <v>11</v>
      </c>
      <c r="F2" s="3" t="s">
        <v>12</v>
      </c>
      <c r="G2" s="5" t="s">
        <v>13</v>
      </c>
      <c r="H2" s="5" t="str">
        <f t="shared" ref="H2:H349" si="1">CONCATENATE(B2," ",C2," ",D2)</f>
        <v>OSCAR ORTIZ ROJAS</v>
      </c>
    </row>
    <row r="3" ht="12.75" customHeight="1">
      <c r="A3" s="3">
        <v>10129.0</v>
      </c>
      <c r="B3" s="4" t="s">
        <v>14</v>
      </c>
      <c r="C3" s="4" t="s">
        <v>15</v>
      </c>
      <c r="D3" s="4" t="s">
        <v>16</v>
      </c>
      <c r="E3" s="4" t="s">
        <v>17</v>
      </c>
      <c r="F3" s="3" t="s">
        <v>12</v>
      </c>
      <c r="G3" s="5" t="s">
        <v>18</v>
      </c>
      <c r="H3" s="5" t="str">
        <f t="shared" si="1"/>
        <v>MARIA DE CARMEN ORTA JUAREZ</v>
      </c>
    </row>
    <row r="4" ht="12.75" customHeight="1">
      <c r="A4" s="3">
        <v>10132.0</v>
      </c>
      <c r="B4" s="4" t="s">
        <v>19</v>
      </c>
      <c r="C4" s="4" t="s">
        <v>20</v>
      </c>
      <c r="D4" s="4" t="s">
        <v>21</v>
      </c>
      <c r="E4" s="4" t="s">
        <v>22</v>
      </c>
      <c r="F4" s="3" t="s">
        <v>12</v>
      </c>
      <c r="G4" s="5" t="s">
        <v>23</v>
      </c>
      <c r="H4" s="5" t="str">
        <f t="shared" si="1"/>
        <v>GRETA MORALES AVILA</v>
      </c>
    </row>
    <row r="5" ht="12.75" customHeight="1">
      <c r="A5" s="3">
        <v>10135.0</v>
      </c>
      <c r="B5" s="4" t="s">
        <v>24</v>
      </c>
      <c r="C5" s="4" t="s">
        <v>25</v>
      </c>
      <c r="D5" s="4" t="s">
        <v>26</v>
      </c>
      <c r="E5" s="4" t="s">
        <v>27</v>
      </c>
      <c r="F5" s="3" t="s">
        <v>12</v>
      </c>
      <c r="G5" s="5" t="s">
        <v>28</v>
      </c>
      <c r="H5" s="5" t="str">
        <f t="shared" si="1"/>
        <v>ANGEL OSORIO EUAN</v>
      </c>
    </row>
    <row r="6" ht="12.75" customHeight="1">
      <c r="A6" s="3">
        <v>10138.0</v>
      </c>
      <c r="B6" s="4" t="s">
        <v>29</v>
      </c>
      <c r="C6" s="4" t="s">
        <v>30</v>
      </c>
      <c r="D6" s="4" t="s">
        <v>31</v>
      </c>
      <c r="E6" s="4" t="s">
        <v>32</v>
      </c>
      <c r="F6" s="3" t="s">
        <v>12</v>
      </c>
      <c r="G6" s="5" t="s">
        <v>33</v>
      </c>
      <c r="H6" s="5" t="str">
        <f t="shared" si="1"/>
        <v>PABLO CLEMENTE VEGA</v>
      </c>
    </row>
    <row r="7" ht="12.75" customHeight="1">
      <c r="A7" s="3">
        <v>10141.0</v>
      </c>
      <c r="B7" s="4" t="s">
        <v>34</v>
      </c>
      <c r="C7" s="4" t="s">
        <v>20</v>
      </c>
      <c r="D7" s="4" t="s">
        <v>35</v>
      </c>
      <c r="E7" s="4" t="s">
        <v>36</v>
      </c>
      <c r="F7" s="3" t="s">
        <v>12</v>
      </c>
      <c r="G7" s="5" t="s">
        <v>37</v>
      </c>
      <c r="H7" s="5" t="str">
        <f t="shared" si="1"/>
        <v>JAVIER MORALES LOPEZ</v>
      </c>
    </row>
    <row r="8" ht="12.75" customHeight="1">
      <c r="A8" s="3">
        <v>10144.0</v>
      </c>
      <c r="B8" s="4" t="s">
        <v>38</v>
      </c>
      <c r="C8" s="4" t="s">
        <v>39</v>
      </c>
      <c r="D8" s="4" t="s">
        <v>40</v>
      </c>
      <c r="E8" s="4" t="s">
        <v>41</v>
      </c>
      <c r="F8" s="3" t="s">
        <v>12</v>
      </c>
      <c r="G8" s="5" t="s">
        <v>42</v>
      </c>
      <c r="H8" s="5" t="str">
        <f t="shared" si="1"/>
        <v>GUADALUPE DE LA PAZ ANTUNA MURILLO</v>
      </c>
    </row>
    <row r="9" ht="12.75" customHeight="1">
      <c r="A9" s="3">
        <v>10147.0</v>
      </c>
      <c r="B9" s="4" t="s">
        <v>43</v>
      </c>
      <c r="C9" s="4" t="s">
        <v>20</v>
      </c>
      <c r="D9" s="4" t="s">
        <v>44</v>
      </c>
      <c r="E9" s="4" t="s">
        <v>45</v>
      </c>
      <c r="F9" s="3" t="s">
        <v>12</v>
      </c>
      <c r="G9" s="5" t="s">
        <v>46</v>
      </c>
      <c r="H9" s="5" t="str">
        <f t="shared" si="1"/>
        <v>DOLORES MORALES MARTINEZ</v>
      </c>
    </row>
    <row r="10" ht="12.75" customHeight="1">
      <c r="A10" s="3">
        <v>10150.0</v>
      </c>
      <c r="B10" s="4" t="s">
        <v>47</v>
      </c>
      <c r="C10" s="4" t="s">
        <v>48</v>
      </c>
      <c r="D10" s="4" t="s">
        <v>48</v>
      </c>
      <c r="E10" s="4" t="s">
        <v>49</v>
      </c>
      <c r="F10" s="3" t="s">
        <v>12</v>
      </c>
      <c r="G10" s="5" t="s">
        <v>50</v>
      </c>
      <c r="H10" s="5" t="str">
        <f t="shared" si="1"/>
        <v>MARCO ANTONIO GARZA GARZA</v>
      </c>
    </row>
    <row r="11" ht="12.75" customHeight="1">
      <c r="A11" s="3">
        <v>10153.0</v>
      </c>
      <c r="B11" s="4" t="s">
        <v>51</v>
      </c>
      <c r="C11" s="4" t="s">
        <v>52</v>
      </c>
      <c r="D11" s="4" t="s">
        <v>53</v>
      </c>
      <c r="E11" s="4" t="s">
        <v>54</v>
      </c>
      <c r="F11" s="3" t="s">
        <v>12</v>
      </c>
      <c r="G11" s="5" t="s">
        <v>55</v>
      </c>
      <c r="H11" s="5" t="str">
        <f t="shared" si="1"/>
        <v>HUGO MANUEL GARCIA SALINAS</v>
      </c>
    </row>
    <row r="12" ht="12.75" customHeight="1">
      <c r="A12" s="3">
        <v>10156.0</v>
      </c>
      <c r="B12" s="4" t="s">
        <v>56</v>
      </c>
      <c r="C12" s="4" t="s">
        <v>57</v>
      </c>
      <c r="D12" s="4" t="s">
        <v>58</v>
      </c>
      <c r="E12" s="4" t="s">
        <v>59</v>
      </c>
      <c r="F12" s="3" t="s">
        <v>12</v>
      </c>
      <c r="G12" s="5" t="s">
        <v>60</v>
      </c>
      <c r="H12" s="5" t="str">
        <f t="shared" si="1"/>
        <v>ANDRES CHIPULI PEREZ</v>
      </c>
    </row>
    <row r="13" ht="12.75" customHeight="1">
      <c r="A13" s="3">
        <v>10159.0</v>
      </c>
      <c r="B13" s="4" t="s">
        <v>61</v>
      </c>
      <c r="C13" s="4" t="s">
        <v>62</v>
      </c>
      <c r="D13" s="4" t="s">
        <v>63</v>
      </c>
      <c r="E13" s="4" t="s">
        <v>64</v>
      </c>
      <c r="F13" s="3" t="s">
        <v>12</v>
      </c>
      <c r="G13" s="5" t="s">
        <v>65</v>
      </c>
      <c r="H13" s="5" t="str">
        <f t="shared" si="1"/>
        <v>BARBARA ESTELA ARELLANO TORRES</v>
      </c>
    </row>
    <row r="14" ht="12.75" customHeight="1">
      <c r="A14" s="3">
        <v>10162.0</v>
      </c>
      <c r="B14" s="4" t="s">
        <v>66</v>
      </c>
      <c r="C14" s="4" t="s">
        <v>67</v>
      </c>
      <c r="D14" s="4" t="s">
        <v>68</v>
      </c>
      <c r="E14" s="4" t="s">
        <v>69</v>
      </c>
      <c r="F14" s="3" t="s">
        <v>12</v>
      </c>
      <c r="G14" s="5" t="s">
        <v>70</v>
      </c>
      <c r="H14" s="5" t="str">
        <f t="shared" si="1"/>
        <v>ROSA INES APPEDOLE FLORES</v>
      </c>
    </row>
    <row r="15" ht="12.75" customHeight="1">
      <c r="A15" s="3">
        <v>10165.0</v>
      </c>
      <c r="B15" s="4" t="s">
        <v>71</v>
      </c>
      <c r="C15" s="4" t="s">
        <v>72</v>
      </c>
      <c r="D15" s="4" t="s">
        <v>73</v>
      </c>
      <c r="E15" s="4" t="s">
        <v>74</v>
      </c>
      <c r="F15" s="3" t="s">
        <v>12</v>
      </c>
      <c r="G15" s="5" t="s">
        <v>75</v>
      </c>
      <c r="H15" s="5" t="str">
        <f t="shared" si="1"/>
        <v>JESUS RICARDO OROPEZA RODRIGUEZ</v>
      </c>
    </row>
    <row r="16" ht="12.75" customHeight="1">
      <c r="A16" s="3">
        <v>10168.0</v>
      </c>
      <c r="B16" s="4" t="s">
        <v>76</v>
      </c>
      <c r="C16" s="4" t="s">
        <v>20</v>
      </c>
      <c r="D16" s="4" t="s">
        <v>77</v>
      </c>
      <c r="E16" s="4" t="s">
        <v>78</v>
      </c>
      <c r="F16" s="3" t="s">
        <v>12</v>
      </c>
      <c r="G16" s="5" t="s">
        <v>79</v>
      </c>
      <c r="H16" s="5" t="str">
        <f t="shared" si="1"/>
        <v>QUIRINO MORALES ALONSO</v>
      </c>
    </row>
    <row r="17" ht="12.75" customHeight="1">
      <c r="A17" s="3">
        <v>10018.0</v>
      </c>
      <c r="B17" s="4" t="s">
        <v>80</v>
      </c>
      <c r="C17" s="4" t="s">
        <v>63</v>
      </c>
      <c r="D17" s="4" t="s">
        <v>81</v>
      </c>
      <c r="E17" s="4" t="s">
        <v>82</v>
      </c>
      <c r="F17" s="5" t="s">
        <v>83</v>
      </c>
      <c r="G17" s="5" t="s">
        <v>84</v>
      </c>
      <c r="H17" s="5" t="str">
        <f t="shared" si="1"/>
        <v>ELOISA ZAIDA TORRES ARROYO</v>
      </c>
    </row>
    <row r="18" ht="12.75" customHeight="1">
      <c r="A18" s="3">
        <v>10021.0</v>
      </c>
      <c r="B18" s="4" t="s">
        <v>85</v>
      </c>
      <c r="C18" s="4" t="s">
        <v>86</v>
      </c>
      <c r="D18" s="4" t="s">
        <v>58</v>
      </c>
      <c r="E18" s="4" t="s">
        <v>87</v>
      </c>
      <c r="F18" s="5" t="s">
        <v>83</v>
      </c>
      <c r="G18" s="5" t="s">
        <v>88</v>
      </c>
      <c r="H18" s="5" t="str">
        <f t="shared" si="1"/>
        <v>ROSARIO DEL CARMEN SILVA PEREZ</v>
      </c>
    </row>
    <row r="19" ht="12.75" customHeight="1">
      <c r="A19" s="3">
        <v>10024.0</v>
      </c>
      <c r="B19" s="4" t="s">
        <v>89</v>
      </c>
      <c r="C19" s="4" t="s">
        <v>63</v>
      </c>
      <c r="D19" s="4" t="s">
        <v>90</v>
      </c>
      <c r="E19" s="4" t="s">
        <v>91</v>
      </c>
      <c r="F19" s="5" t="s">
        <v>83</v>
      </c>
      <c r="G19" s="5" t="s">
        <v>92</v>
      </c>
      <c r="H19" s="5" t="str">
        <f t="shared" si="1"/>
        <v>HUGO ALEJANDRO TORRES MENDEZ</v>
      </c>
    </row>
    <row r="20" ht="12.75" customHeight="1">
      <c r="A20" s="3">
        <v>10027.0</v>
      </c>
      <c r="B20" s="4" t="s">
        <v>34</v>
      </c>
      <c r="C20" s="4" t="s">
        <v>93</v>
      </c>
      <c r="D20" s="4" t="s">
        <v>94</v>
      </c>
      <c r="E20" s="4" t="s">
        <v>95</v>
      </c>
      <c r="F20" s="5" t="s">
        <v>83</v>
      </c>
      <c r="G20" s="5" t="s">
        <v>96</v>
      </c>
      <c r="H20" s="5" t="str">
        <f t="shared" si="1"/>
        <v>JAVIER JACOBO NAVARRO</v>
      </c>
    </row>
    <row r="21" ht="12.75" customHeight="1">
      <c r="A21" s="3">
        <v>10030.0</v>
      </c>
      <c r="B21" s="4" t="s">
        <v>97</v>
      </c>
      <c r="C21" s="4" t="s">
        <v>63</v>
      </c>
      <c r="D21" s="4" t="s">
        <v>98</v>
      </c>
      <c r="E21" s="4" t="s">
        <v>99</v>
      </c>
      <c r="F21" s="5" t="s">
        <v>83</v>
      </c>
      <c r="G21" s="5" t="s">
        <v>100</v>
      </c>
      <c r="H21" s="5" t="str">
        <f t="shared" si="1"/>
        <v>ALEJANDRO TORRES GATICA</v>
      </c>
    </row>
    <row r="22" ht="12.75" customHeight="1">
      <c r="A22" s="3">
        <v>10033.0</v>
      </c>
      <c r="B22" s="4" t="s">
        <v>101</v>
      </c>
      <c r="C22" s="4" t="s">
        <v>86</v>
      </c>
      <c r="D22" s="4" t="s">
        <v>102</v>
      </c>
      <c r="E22" s="4" t="s">
        <v>103</v>
      </c>
      <c r="F22" s="5" t="s">
        <v>83</v>
      </c>
      <c r="G22" s="5" t="s">
        <v>104</v>
      </c>
      <c r="H22" s="5" t="str">
        <f t="shared" si="1"/>
        <v>IRMA CONCEPCION SILVA MARQUEZ</v>
      </c>
    </row>
    <row r="23" ht="12.75" customHeight="1">
      <c r="A23" s="3">
        <v>10171.0</v>
      </c>
      <c r="B23" s="4" t="s">
        <v>105</v>
      </c>
      <c r="C23" s="4" t="s">
        <v>106</v>
      </c>
      <c r="D23" s="4" t="s">
        <v>107</v>
      </c>
      <c r="E23" s="4" t="s">
        <v>108</v>
      </c>
      <c r="F23" s="5" t="s">
        <v>83</v>
      </c>
      <c r="G23" s="5" t="s">
        <v>109</v>
      </c>
      <c r="H23" s="5" t="str">
        <f t="shared" si="1"/>
        <v>MARIA DEL CARMEN SOSA BASILAKIS</v>
      </c>
    </row>
    <row r="24" ht="12.75" customHeight="1">
      <c r="A24" s="3">
        <v>10174.0</v>
      </c>
      <c r="B24" s="4" t="s">
        <v>110</v>
      </c>
      <c r="C24" s="4" t="s">
        <v>111</v>
      </c>
      <c r="D24" s="4" t="s">
        <v>112</v>
      </c>
      <c r="E24" s="4" t="s">
        <v>113</v>
      </c>
      <c r="F24" s="5" t="s">
        <v>83</v>
      </c>
      <c r="G24" s="5" t="s">
        <v>114</v>
      </c>
      <c r="H24" s="5" t="str">
        <f t="shared" si="1"/>
        <v>JUAN JOSE SERNA ROMERO</v>
      </c>
    </row>
    <row r="25" ht="12.75" customHeight="1">
      <c r="A25" s="3">
        <v>10177.0</v>
      </c>
      <c r="B25" s="4" t="s">
        <v>115</v>
      </c>
      <c r="C25" s="4" t="s">
        <v>116</v>
      </c>
      <c r="D25" s="4" t="s">
        <v>117</v>
      </c>
      <c r="E25" s="4" t="s">
        <v>118</v>
      </c>
      <c r="F25" s="5" t="s">
        <v>83</v>
      </c>
      <c r="G25" s="5" t="s">
        <v>119</v>
      </c>
      <c r="H25" s="5" t="str">
        <f t="shared" si="1"/>
        <v>MARIA DE LOURDES JIMENEZ LARA</v>
      </c>
    </row>
    <row r="26" ht="12.75" customHeight="1">
      <c r="A26" s="3">
        <v>10180.0</v>
      </c>
      <c r="B26" s="4" t="s">
        <v>120</v>
      </c>
      <c r="C26" s="4" t="s">
        <v>121</v>
      </c>
      <c r="D26" s="4" t="s">
        <v>122</v>
      </c>
      <c r="E26" s="4" t="s">
        <v>123</v>
      </c>
      <c r="F26" s="5" t="s">
        <v>83</v>
      </c>
      <c r="G26" s="5" t="s">
        <v>124</v>
      </c>
      <c r="H26" s="5" t="str">
        <f t="shared" si="1"/>
        <v>JOSE FELIPE LLITERAS ABRAMSON</v>
      </c>
    </row>
    <row r="27" ht="12.75" customHeight="1">
      <c r="A27" s="3">
        <v>10183.0</v>
      </c>
      <c r="B27" s="4" t="s">
        <v>125</v>
      </c>
      <c r="C27" s="4" t="s">
        <v>126</v>
      </c>
      <c r="D27" s="4" t="s">
        <v>86</v>
      </c>
      <c r="E27" s="4" t="s">
        <v>127</v>
      </c>
      <c r="F27" s="5" t="s">
        <v>83</v>
      </c>
      <c r="G27" s="5" t="s">
        <v>128</v>
      </c>
      <c r="H27" s="5" t="str">
        <f t="shared" si="1"/>
        <v>JULIO CESAR SAUCEDO SILVA</v>
      </c>
    </row>
    <row r="28" ht="12.75" customHeight="1">
      <c r="A28" s="3">
        <v>10186.0</v>
      </c>
      <c r="B28" s="4" t="s">
        <v>129</v>
      </c>
      <c r="C28" s="4" t="s">
        <v>130</v>
      </c>
      <c r="D28" s="4" t="s">
        <v>131</v>
      </c>
      <c r="E28" s="4" t="s">
        <v>132</v>
      </c>
      <c r="F28" s="5" t="s">
        <v>83</v>
      </c>
      <c r="G28" s="5" t="s">
        <v>133</v>
      </c>
      <c r="H28" s="5" t="str">
        <f t="shared" si="1"/>
        <v>FERNANDO TOLEDANO DIAZ</v>
      </c>
    </row>
    <row r="29" ht="12.75" customHeight="1">
      <c r="A29" s="3">
        <v>10189.0</v>
      </c>
      <c r="B29" s="4" t="s">
        <v>134</v>
      </c>
      <c r="C29" s="4" t="s">
        <v>135</v>
      </c>
      <c r="D29" s="4" t="s">
        <v>136</v>
      </c>
      <c r="E29" s="4" t="s">
        <v>137</v>
      </c>
      <c r="F29" s="5" t="s">
        <v>83</v>
      </c>
      <c r="G29" s="5" t="s">
        <v>138</v>
      </c>
      <c r="H29" s="5" t="str">
        <f t="shared" si="1"/>
        <v>LAURA ROCIO VAZQUEZ GONZALEZ</v>
      </c>
    </row>
    <row r="30" ht="12.75" customHeight="1">
      <c r="A30" s="3">
        <v>10192.0</v>
      </c>
      <c r="B30" s="4" t="s">
        <v>139</v>
      </c>
      <c r="C30" s="4" t="s">
        <v>35</v>
      </c>
      <c r="D30" s="4" t="s">
        <v>140</v>
      </c>
      <c r="E30" s="4" t="s">
        <v>141</v>
      </c>
      <c r="F30" s="5" t="s">
        <v>83</v>
      </c>
      <c r="G30" s="5" t="s">
        <v>142</v>
      </c>
      <c r="H30" s="5" t="str">
        <f t="shared" si="1"/>
        <v>EUGENIO LOPEZ CHALCHE</v>
      </c>
    </row>
    <row r="31" ht="12.75" customHeight="1">
      <c r="A31" s="3">
        <v>10195.0</v>
      </c>
      <c r="B31" s="4" t="s">
        <v>143</v>
      </c>
      <c r="C31" s="4" t="s">
        <v>144</v>
      </c>
      <c r="D31" s="4" t="s">
        <v>145</v>
      </c>
      <c r="E31" s="4" t="s">
        <v>146</v>
      </c>
      <c r="F31" s="5" t="s">
        <v>83</v>
      </c>
      <c r="G31" s="5" t="s">
        <v>147</v>
      </c>
      <c r="H31" s="5" t="str">
        <f t="shared" si="1"/>
        <v>ARTURO VELAZQUEZ AMAYA</v>
      </c>
    </row>
    <row r="32" ht="12.75" customHeight="1">
      <c r="A32" s="3">
        <v>10198.0</v>
      </c>
      <c r="B32" s="4" t="s">
        <v>148</v>
      </c>
      <c r="C32" s="4" t="s">
        <v>149</v>
      </c>
      <c r="D32" s="4" t="s">
        <v>150</v>
      </c>
      <c r="E32" s="4" t="s">
        <v>151</v>
      </c>
      <c r="F32" s="5" t="s">
        <v>83</v>
      </c>
      <c r="G32" s="5" t="s">
        <v>152</v>
      </c>
      <c r="H32" s="5" t="str">
        <f t="shared" si="1"/>
        <v>PORFIRIO TOSCANO ANAYA</v>
      </c>
    </row>
    <row r="33" ht="12.75" customHeight="1">
      <c r="A33" s="3">
        <v>10201.0</v>
      </c>
      <c r="B33" s="4" t="s">
        <v>153</v>
      </c>
      <c r="C33" s="4" t="s">
        <v>154</v>
      </c>
      <c r="D33" s="4" t="s">
        <v>155</v>
      </c>
      <c r="E33" s="4" t="s">
        <v>156</v>
      </c>
      <c r="F33" s="5" t="s">
        <v>83</v>
      </c>
      <c r="G33" s="5" t="s">
        <v>157</v>
      </c>
      <c r="H33" s="5" t="str">
        <f t="shared" si="1"/>
        <v>JESUS ANTONIO TIBURCIO SARABIA</v>
      </c>
    </row>
    <row r="34" ht="12.75" customHeight="1">
      <c r="A34" s="3">
        <v>10204.0</v>
      </c>
      <c r="B34" s="4" t="s">
        <v>158</v>
      </c>
      <c r="C34" s="4" t="s">
        <v>159</v>
      </c>
      <c r="D34" s="4" t="s">
        <v>160</v>
      </c>
      <c r="E34" s="4" t="s">
        <v>161</v>
      </c>
      <c r="F34" s="5" t="s">
        <v>83</v>
      </c>
      <c r="G34" s="5" t="s">
        <v>162</v>
      </c>
      <c r="H34" s="5" t="str">
        <f t="shared" si="1"/>
        <v>JOSE TIBURCIO HERNANDEZ CASTRO</v>
      </c>
    </row>
    <row r="35" ht="12.75" customHeight="1">
      <c r="A35" s="3">
        <v>10207.0</v>
      </c>
      <c r="B35" s="4" t="s">
        <v>163</v>
      </c>
      <c r="C35" s="4" t="s">
        <v>164</v>
      </c>
      <c r="D35" s="4" t="s">
        <v>165</v>
      </c>
      <c r="E35" s="4" t="s">
        <v>166</v>
      </c>
      <c r="F35" s="5" t="s">
        <v>83</v>
      </c>
      <c r="G35" s="5" t="s">
        <v>167</v>
      </c>
      <c r="H35" s="5" t="str">
        <f t="shared" si="1"/>
        <v>PEDRO SANCHEZ PEÑA</v>
      </c>
    </row>
    <row r="36" ht="12.75" customHeight="1">
      <c r="A36" s="3">
        <v>10210.0</v>
      </c>
      <c r="B36" s="4" t="s">
        <v>148</v>
      </c>
      <c r="C36" s="4" t="s">
        <v>168</v>
      </c>
      <c r="D36" s="4" t="s">
        <v>169</v>
      </c>
      <c r="E36" s="4" t="s">
        <v>170</v>
      </c>
      <c r="F36" s="5" t="s">
        <v>83</v>
      </c>
      <c r="G36" s="5" t="s">
        <v>171</v>
      </c>
      <c r="H36" s="5" t="str">
        <f t="shared" si="1"/>
        <v>PORFIRIO SIQUEFF DE LA GARZA</v>
      </c>
    </row>
    <row r="37" ht="12.75" customHeight="1">
      <c r="A37" s="3">
        <v>10213.0</v>
      </c>
      <c r="B37" s="4" t="s">
        <v>172</v>
      </c>
      <c r="C37" s="4" t="s">
        <v>164</v>
      </c>
      <c r="D37" s="4" t="s">
        <v>173</v>
      </c>
      <c r="E37" s="4" t="s">
        <v>174</v>
      </c>
      <c r="F37" s="5" t="s">
        <v>83</v>
      </c>
      <c r="G37" s="5" t="s">
        <v>175</v>
      </c>
      <c r="H37" s="5" t="str">
        <f t="shared" si="1"/>
        <v>HECTOR MANUEL SANCHEZ ESTUDILLO</v>
      </c>
    </row>
    <row r="38" ht="12.75" customHeight="1">
      <c r="A38" s="3">
        <v>10216.0</v>
      </c>
      <c r="B38" s="4" t="s">
        <v>176</v>
      </c>
      <c r="C38" s="4" t="s">
        <v>117</v>
      </c>
      <c r="D38" s="4" t="s">
        <v>116</v>
      </c>
      <c r="E38" s="4" t="s">
        <v>177</v>
      </c>
      <c r="F38" s="5" t="s">
        <v>83</v>
      </c>
      <c r="G38" s="5" t="s">
        <v>178</v>
      </c>
      <c r="H38" s="5" t="str">
        <f t="shared" si="1"/>
        <v>PATRICIA EUGENIA LARA JIMENEZ</v>
      </c>
    </row>
    <row r="39" ht="12.75" customHeight="1">
      <c r="A39" s="3">
        <v>10219.0</v>
      </c>
      <c r="B39" s="4" t="s">
        <v>179</v>
      </c>
      <c r="C39" s="4" t="s">
        <v>164</v>
      </c>
      <c r="D39" s="4" t="s">
        <v>20</v>
      </c>
      <c r="E39" s="4" t="s">
        <v>180</v>
      </c>
      <c r="F39" s="5" t="s">
        <v>83</v>
      </c>
      <c r="G39" s="5" t="s">
        <v>181</v>
      </c>
      <c r="H39" s="5" t="str">
        <f t="shared" si="1"/>
        <v>ERNESTO SANCHEZ MORALES</v>
      </c>
    </row>
    <row r="40" ht="12.75" customHeight="1">
      <c r="A40" s="3">
        <v>10222.0</v>
      </c>
      <c r="B40" s="4" t="s">
        <v>182</v>
      </c>
      <c r="C40" s="4" t="s">
        <v>183</v>
      </c>
      <c r="D40" s="4" t="s">
        <v>184</v>
      </c>
      <c r="E40" s="4" t="s">
        <v>185</v>
      </c>
      <c r="F40" s="5" t="s">
        <v>83</v>
      </c>
      <c r="G40" s="5" t="s">
        <v>186</v>
      </c>
      <c r="H40" s="5" t="str">
        <f t="shared" si="1"/>
        <v>MA DE LOURDES BALBINA SIFUENTES PUENTE</v>
      </c>
    </row>
    <row r="41" ht="12.75" customHeight="1">
      <c r="A41" s="3">
        <v>10225.0</v>
      </c>
      <c r="B41" s="4" t="s">
        <v>187</v>
      </c>
      <c r="C41" s="4" t="s">
        <v>188</v>
      </c>
      <c r="D41" s="4" t="s">
        <v>189</v>
      </c>
      <c r="E41" s="4" t="s">
        <v>190</v>
      </c>
      <c r="F41" s="5" t="s">
        <v>83</v>
      </c>
      <c r="G41" s="5" t="s">
        <v>191</v>
      </c>
      <c r="H41" s="5" t="str">
        <f t="shared" si="1"/>
        <v>MARIA ESTHER TRINIDAD GATTAS</v>
      </c>
    </row>
    <row r="42" ht="12.75" customHeight="1">
      <c r="A42" s="3">
        <v>10228.0</v>
      </c>
      <c r="B42" s="4" t="s">
        <v>192</v>
      </c>
      <c r="C42" s="4" t="s">
        <v>193</v>
      </c>
      <c r="D42" s="4" t="s">
        <v>189</v>
      </c>
      <c r="E42" s="4" t="s">
        <v>194</v>
      </c>
      <c r="F42" s="5" t="s">
        <v>83</v>
      </c>
      <c r="G42" s="5" t="s">
        <v>195</v>
      </c>
      <c r="H42" s="5" t="str">
        <f t="shared" si="1"/>
        <v>ELVIRA LLANAS GATTAS</v>
      </c>
    </row>
    <row r="43" ht="12.75" customHeight="1">
      <c r="A43" s="3">
        <v>10231.0</v>
      </c>
      <c r="B43" s="4" t="s">
        <v>196</v>
      </c>
      <c r="C43" s="4" t="s">
        <v>135</v>
      </c>
      <c r="D43" s="4" t="s">
        <v>81</v>
      </c>
      <c r="E43" s="4" t="s">
        <v>197</v>
      </c>
      <c r="F43" s="5" t="s">
        <v>83</v>
      </c>
      <c r="G43" s="5" t="s">
        <v>198</v>
      </c>
      <c r="H43" s="5" t="str">
        <f t="shared" si="1"/>
        <v>FRANCISCO JAVIER VAZQUEZ ARROYO</v>
      </c>
    </row>
    <row r="44" ht="12.75" customHeight="1">
      <c r="A44" s="3">
        <v>10234.0</v>
      </c>
      <c r="B44" s="4" t="s">
        <v>199</v>
      </c>
      <c r="C44" s="4" t="s">
        <v>144</v>
      </c>
      <c r="D44" s="4" t="s">
        <v>200</v>
      </c>
      <c r="E44" s="4" t="s">
        <v>201</v>
      </c>
      <c r="F44" s="5" t="s">
        <v>83</v>
      </c>
      <c r="G44" s="5" t="s">
        <v>202</v>
      </c>
      <c r="H44" s="5" t="str">
        <f t="shared" si="1"/>
        <v>MORELOS IVAN VELAZQUEZ VASQUEZ</v>
      </c>
    </row>
    <row r="45" ht="12.75" customHeight="1">
      <c r="A45" s="3">
        <v>10237.0</v>
      </c>
      <c r="B45" s="4" t="s">
        <v>203</v>
      </c>
      <c r="C45" s="4" t="s">
        <v>35</v>
      </c>
      <c r="D45" s="4" t="s">
        <v>204</v>
      </c>
      <c r="E45" s="4" t="s">
        <v>205</v>
      </c>
      <c r="F45" s="5" t="s">
        <v>83</v>
      </c>
      <c r="G45" s="5" t="s">
        <v>206</v>
      </c>
      <c r="H45" s="5" t="str">
        <f t="shared" si="1"/>
        <v>MARIA JOSE LOPEZ MENDIETA</v>
      </c>
    </row>
    <row r="46" ht="12.75" customHeight="1">
      <c r="A46" s="3">
        <v>10240.0</v>
      </c>
      <c r="B46" s="4" t="s">
        <v>105</v>
      </c>
      <c r="C46" s="4" t="s">
        <v>144</v>
      </c>
      <c r="D46" s="4" t="s">
        <v>207</v>
      </c>
      <c r="E46" s="4" t="s">
        <v>208</v>
      </c>
      <c r="F46" s="5" t="s">
        <v>83</v>
      </c>
      <c r="G46" s="5" t="s">
        <v>209</v>
      </c>
      <c r="H46" s="5" t="str">
        <f t="shared" si="1"/>
        <v>MARIA DEL CARMEN VELAZQUEZ CRUZ</v>
      </c>
    </row>
    <row r="47" ht="12.75" customHeight="1">
      <c r="A47" s="3">
        <v>10243.0</v>
      </c>
      <c r="B47" s="4" t="s">
        <v>210</v>
      </c>
      <c r="C47" s="4" t="s">
        <v>211</v>
      </c>
      <c r="D47" s="4" t="s">
        <v>189</v>
      </c>
      <c r="E47" s="4" t="s">
        <v>212</v>
      </c>
      <c r="F47" s="5" t="s">
        <v>83</v>
      </c>
      <c r="G47" s="5" t="s">
        <v>213</v>
      </c>
      <c r="H47" s="5" t="str">
        <f t="shared" si="1"/>
        <v>IGNACIO ANTONIO TRUEBA GATTAS</v>
      </c>
    </row>
    <row r="48" ht="12.75" customHeight="1">
      <c r="A48" s="3">
        <v>10246.0</v>
      </c>
      <c r="B48" s="4" t="s">
        <v>214</v>
      </c>
      <c r="C48" s="4" t="s">
        <v>215</v>
      </c>
      <c r="D48" s="4" t="s">
        <v>216</v>
      </c>
      <c r="E48" s="4" t="s">
        <v>217</v>
      </c>
      <c r="F48" s="5" t="s">
        <v>83</v>
      </c>
      <c r="G48" s="5" t="s">
        <v>218</v>
      </c>
      <c r="H48" s="5" t="str">
        <f t="shared" si="1"/>
        <v>ERNESTO ALAN SOLIS CERVANTES</v>
      </c>
    </row>
    <row r="49" ht="12.75" customHeight="1">
      <c r="A49" s="3">
        <v>10249.0</v>
      </c>
      <c r="B49" s="4" t="s">
        <v>219</v>
      </c>
      <c r="C49" s="4" t="s">
        <v>86</v>
      </c>
      <c r="D49" s="4" t="s">
        <v>220</v>
      </c>
      <c r="E49" s="4" t="s">
        <v>221</v>
      </c>
      <c r="F49" s="5" t="s">
        <v>83</v>
      </c>
      <c r="G49" s="5" t="s">
        <v>222</v>
      </c>
      <c r="H49" s="5" t="str">
        <f t="shared" si="1"/>
        <v>ALMA ARECELY SILVA LONGORIA</v>
      </c>
    </row>
    <row r="50" ht="12.75" customHeight="1">
      <c r="A50" s="3">
        <v>10252.0</v>
      </c>
      <c r="B50" s="4" t="s">
        <v>223</v>
      </c>
      <c r="C50" s="4" t="s">
        <v>224</v>
      </c>
      <c r="D50" s="4" t="s">
        <v>225</v>
      </c>
      <c r="E50" s="4" t="s">
        <v>226</v>
      </c>
      <c r="F50" s="5" t="s">
        <v>83</v>
      </c>
      <c r="G50" s="5" t="s">
        <v>227</v>
      </c>
      <c r="H50" s="5" t="str">
        <f t="shared" si="1"/>
        <v>ROSAURA VALDERRAMA GUILLEN</v>
      </c>
    </row>
    <row r="51" ht="12.75" customHeight="1">
      <c r="A51" s="3">
        <v>10255.0</v>
      </c>
      <c r="B51" s="4" t="s">
        <v>228</v>
      </c>
      <c r="C51" s="4" t="s">
        <v>229</v>
      </c>
      <c r="D51" s="4" t="s">
        <v>164</v>
      </c>
      <c r="E51" s="4" t="s">
        <v>230</v>
      </c>
      <c r="F51" s="5" t="s">
        <v>83</v>
      </c>
      <c r="G51" s="5" t="s">
        <v>231</v>
      </c>
      <c r="H51" s="5" t="str">
        <f t="shared" si="1"/>
        <v>RAFAEL LAVIN SANCHEZ</v>
      </c>
    </row>
    <row r="52" ht="12.75" customHeight="1">
      <c r="A52" s="3">
        <v>10258.0</v>
      </c>
      <c r="B52" s="4" t="s">
        <v>232</v>
      </c>
      <c r="C52" s="4" t="s">
        <v>233</v>
      </c>
      <c r="D52" s="4" t="s">
        <v>16</v>
      </c>
      <c r="E52" s="4" t="s">
        <v>234</v>
      </c>
      <c r="F52" s="5" t="s">
        <v>83</v>
      </c>
      <c r="G52" s="5" t="s">
        <v>235</v>
      </c>
      <c r="H52" s="5" t="str">
        <f t="shared" si="1"/>
        <v>CONSUELO SANTORUM JUAREZ</v>
      </c>
    </row>
    <row r="53" ht="12.75" customHeight="1">
      <c r="A53" s="3">
        <v>10261.0</v>
      </c>
      <c r="B53" s="4" t="s">
        <v>236</v>
      </c>
      <c r="C53" s="4" t="s">
        <v>159</v>
      </c>
      <c r="D53" s="4" t="s">
        <v>44</v>
      </c>
      <c r="E53" s="4" t="s">
        <v>237</v>
      </c>
      <c r="F53" s="5" t="s">
        <v>83</v>
      </c>
      <c r="G53" s="5" t="s">
        <v>238</v>
      </c>
      <c r="H53" s="5" t="str">
        <f t="shared" si="1"/>
        <v>LEONARDO HERNANDEZ MARTINEZ</v>
      </c>
    </row>
    <row r="54" ht="12.75" customHeight="1">
      <c r="A54" s="3">
        <v>10264.0</v>
      </c>
      <c r="B54" s="4" t="s">
        <v>239</v>
      </c>
      <c r="C54" s="4" t="s">
        <v>240</v>
      </c>
      <c r="D54" s="4" t="s">
        <v>241</v>
      </c>
      <c r="E54" s="4" t="s">
        <v>242</v>
      </c>
      <c r="F54" s="5" t="s">
        <v>83</v>
      </c>
      <c r="G54" s="5" t="s">
        <v>243</v>
      </c>
      <c r="H54" s="5" t="str">
        <f t="shared" si="1"/>
        <v>JOSE DANIEL HINDMAN SOLDEVILLA</v>
      </c>
    </row>
    <row r="55" ht="12.75" customHeight="1">
      <c r="A55" s="3">
        <v>10267.0</v>
      </c>
      <c r="B55" s="4" t="s">
        <v>244</v>
      </c>
      <c r="C55" s="4" t="s">
        <v>245</v>
      </c>
      <c r="D55" s="4" t="s">
        <v>246</v>
      </c>
      <c r="E55" s="4" t="s">
        <v>247</v>
      </c>
      <c r="F55" s="5" t="s">
        <v>83</v>
      </c>
      <c r="G55" s="5" t="s">
        <v>248</v>
      </c>
      <c r="H55" s="5" t="str">
        <f t="shared" si="1"/>
        <v>ALBERTO SOTO MORENO</v>
      </c>
    </row>
    <row r="56" ht="12.75" customHeight="1">
      <c r="A56" s="3">
        <v>10270.0</v>
      </c>
      <c r="B56" s="4" t="s">
        <v>249</v>
      </c>
      <c r="C56" s="4" t="s">
        <v>250</v>
      </c>
      <c r="D56" s="4" t="s">
        <v>251</v>
      </c>
      <c r="E56" s="4" t="s">
        <v>252</v>
      </c>
      <c r="F56" s="5" t="s">
        <v>83</v>
      </c>
      <c r="G56" s="5" t="s">
        <v>253</v>
      </c>
      <c r="H56" s="5" t="str">
        <f t="shared" si="1"/>
        <v>MARIA MACARIA LANDA AHUMADA</v>
      </c>
    </row>
    <row r="57" ht="12.75" customHeight="1">
      <c r="A57" s="3">
        <v>10273.0</v>
      </c>
      <c r="B57" s="4" t="s">
        <v>196</v>
      </c>
      <c r="C57" s="4" t="s">
        <v>254</v>
      </c>
      <c r="D57" s="4" t="s">
        <v>255</v>
      </c>
      <c r="E57" s="4" t="s">
        <v>256</v>
      </c>
      <c r="F57" s="5" t="s">
        <v>83</v>
      </c>
      <c r="G57" s="5" t="s">
        <v>257</v>
      </c>
      <c r="H57" s="5" t="str">
        <f t="shared" si="1"/>
        <v>FRANCISCO JAVIER SUSTAITA MUÑOZ</v>
      </c>
    </row>
    <row r="58" ht="12.75" customHeight="1">
      <c r="A58" s="3">
        <v>10276.0</v>
      </c>
      <c r="B58" s="4" t="s">
        <v>258</v>
      </c>
      <c r="C58" s="4" t="s">
        <v>63</v>
      </c>
      <c r="D58" s="4" t="s">
        <v>73</v>
      </c>
      <c r="E58" s="4" t="s">
        <v>259</v>
      </c>
      <c r="F58" s="5" t="s">
        <v>83</v>
      </c>
      <c r="G58" s="5" t="s">
        <v>260</v>
      </c>
      <c r="H58" s="5" t="str">
        <f t="shared" si="1"/>
        <v>ANABELLA TORRES RODRIGUEZ</v>
      </c>
    </row>
    <row r="59" ht="12.75" customHeight="1">
      <c r="A59" s="3">
        <v>10279.0</v>
      </c>
      <c r="B59" s="4" t="s">
        <v>261</v>
      </c>
      <c r="C59" s="4" t="s">
        <v>262</v>
      </c>
      <c r="D59" s="4" t="s">
        <v>263</v>
      </c>
      <c r="E59" s="4" t="s">
        <v>264</v>
      </c>
      <c r="F59" s="5" t="s">
        <v>83</v>
      </c>
      <c r="G59" s="5" t="s">
        <v>265</v>
      </c>
      <c r="H59" s="5" t="str">
        <f t="shared" si="1"/>
        <v>GONZALO TRUJILLO ACOSTA</v>
      </c>
    </row>
    <row r="60" ht="12.75" customHeight="1">
      <c r="A60" s="3">
        <v>10282.0</v>
      </c>
      <c r="B60" s="4" t="s">
        <v>266</v>
      </c>
      <c r="C60" s="4" t="s">
        <v>267</v>
      </c>
      <c r="D60" s="4" t="s">
        <v>268</v>
      </c>
      <c r="E60" s="4" t="s">
        <v>269</v>
      </c>
      <c r="F60" s="5" t="s">
        <v>83</v>
      </c>
      <c r="G60" s="5" t="s">
        <v>270</v>
      </c>
      <c r="H60" s="5" t="str">
        <f t="shared" si="1"/>
        <v>LUIS ALBERTO LASCURAIN ALANIS</v>
      </c>
    </row>
    <row r="61" ht="12.75" customHeight="1">
      <c r="A61" s="3">
        <v>10285.0</v>
      </c>
      <c r="B61" s="4" t="s">
        <v>271</v>
      </c>
      <c r="C61" s="4" t="s">
        <v>272</v>
      </c>
      <c r="D61" s="4" t="s">
        <v>273</v>
      </c>
      <c r="E61" s="4" t="s">
        <v>274</v>
      </c>
      <c r="F61" s="5" t="s">
        <v>83</v>
      </c>
      <c r="G61" s="5" t="s">
        <v>275</v>
      </c>
      <c r="H61" s="5" t="str">
        <f t="shared" si="1"/>
        <v>ALFONSO LIAÑO BAZAN</v>
      </c>
    </row>
    <row r="62" ht="12.75" customHeight="1">
      <c r="A62" s="3">
        <v>10288.0</v>
      </c>
      <c r="B62" s="4" t="s">
        <v>276</v>
      </c>
      <c r="C62" s="4" t="s">
        <v>16</v>
      </c>
      <c r="D62" s="4" t="s">
        <v>216</v>
      </c>
      <c r="E62" s="4" t="s">
        <v>277</v>
      </c>
      <c r="F62" s="5" t="s">
        <v>83</v>
      </c>
      <c r="G62" s="5" t="s">
        <v>278</v>
      </c>
      <c r="H62" s="5" t="str">
        <f t="shared" si="1"/>
        <v>MARIA DEL ROSARIO JUAREZ CERVANTES</v>
      </c>
    </row>
    <row r="63" ht="12.75" customHeight="1">
      <c r="A63" s="3">
        <v>10291.0</v>
      </c>
      <c r="B63" s="4" t="s">
        <v>279</v>
      </c>
      <c r="C63" s="4" t="s">
        <v>159</v>
      </c>
      <c r="D63" s="4" t="s">
        <v>280</v>
      </c>
      <c r="E63" s="4" t="s">
        <v>281</v>
      </c>
      <c r="F63" s="5" t="s">
        <v>83</v>
      </c>
      <c r="G63" s="5" t="s">
        <v>282</v>
      </c>
      <c r="H63" s="5" t="str">
        <f t="shared" si="1"/>
        <v>VICTOR M HERNANDEZ TAPIA</v>
      </c>
    </row>
    <row r="64" ht="12.75" customHeight="1">
      <c r="A64" s="3">
        <v>10294.0</v>
      </c>
      <c r="B64" s="4" t="s">
        <v>283</v>
      </c>
      <c r="C64" s="4" t="s">
        <v>284</v>
      </c>
      <c r="D64" s="4" t="s">
        <v>285</v>
      </c>
      <c r="E64" s="4" t="s">
        <v>286</v>
      </c>
      <c r="F64" s="5" t="s">
        <v>83</v>
      </c>
      <c r="G64" s="5" t="s">
        <v>287</v>
      </c>
      <c r="H64" s="5" t="str">
        <f t="shared" si="1"/>
        <v>LUIS SEPULVEDA HERRERA</v>
      </c>
    </row>
    <row r="65" ht="12.75" customHeight="1">
      <c r="A65" s="3">
        <v>10297.0</v>
      </c>
      <c r="B65" s="4" t="s">
        <v>288</v>
      </c>
      <c r="C65" s="4" t="s">
        <v>289</v>
      </c>
      <c r="D65" s="4" t="s">
        <v>290</v>
      </c>
      <c r="E65" s="4" t="s">
        <v>291</v>
      </c>
      <c r="F65" s="5" t="s">
        <v>83</v>
      </c>
      <c r="G65" s="5" t="s">
        <v>292</v>
      </c>
      <c r="H65" s="5" t="str">
        <f t="shared" si="1"/>
        <v>FERNANDO BALTAZAR SAURI ZARATE</v>
      </c>
    </row>
    <row r="66" ht="12.75" customHeight="1">
      <c r="A66" s="3">
        <v>10300.0</v>
      </c>
      <c r="B66" s="4" t="s">
        <v>293</v>
      </c>
      <c r="C66" s="4" t="s">
        <v>285</v>
      </c>
      <c r="D66" s="4" t="s">
        <v>294</v>
      </c>
      <c r="E66" s="4" t="s">
        <v>295</v>
      </c>
      <c r="F66" s="5" t="s">
        <v>83</v>
      </c>
      <c r="G66" s="5" t="s">
        <v>296</v>
      </c>
      <c r="H66" s="5" t="str">
        <f t="shared" si="1"/>
        <v>ANA IRMA HERRERA VALERO</v>
      </c>
    </row>
    <row r="67" ht="12.75" customHeight="1">
      <c r="A67" s="3">
        <v>10303.0</v>
      </c>
      <c r="B67" s="4" t="s">
        <v>297</v>
      </c>
      <c r="C67" s="4" t="s">
        <v>63</v>
      </c>
      <c r="D67" s="4" t="s">
        <v>268</v>
      </c>
      <c r="E67" s="4" t="s">
        <v>298</v>
      </c>
      <c r="F67" s="5" t="s">
        <v>83</v>
      </c>
      <c r="G67" s="5" t="s">
        <v>299</v>
      </c>
      <c r="H67" s="5" t="str">
        <f t="shared" si="1"/>
        <v>MA DEL CARMEN TORRES ALANIS</v>
      </c>
    </row>
    <row r="68" ht="12.75" customHeight="1">
      <c r="A68" s="3">
        <v>10036.0</v>
      </c>
      <c r="B68" s="4" t="s">
        <v>148</v>
      </c>
      <c r="C68" s="4" t="s">
        <v>300</v>
      </c>
      <c r="D68" s="4" t="s">
        <v>301</v>
      </c>
      <c r="E68" s="4" t="s">
        <v>302</v>
      </c>
      <c r="F68" s="5" t="s">
        <v>303</v>
      </c>
      <c r="G68" s="5" t="s">
        <v>304</v>
      </c>
      <c r="H68" s="5" t="str">
        <f t="shared" si="1"/>
        <v>PORFIRIO ABURTO PATTATUCHI</v>
      </c>
    </row>
    <row r="69" ht="12.75" customHeight="1">
      <c r="A69" s="3">
        <v>10306.0</v>
      </c>
      <c r="B69" s="4" t="s">
        <v>305</v>
      </c>
      <c r="C69" s="4" t="s">
        <v>255</v>
      </c>
      <c r="D69" s="4" t="s">
        <v>306</v>
      </c>
      <c r="E69" s="4" t="s">
        <v>307</v>
      </c>
      <c r="F69" s="5" t="s">
        <v>303</v>
      </c>
      <c r="G69" s="5" t="s">
        <v>308</v>
      </c>
      <c r="H69" s="5" t="str">
        <f t="shared" si="1"/>
        <v>FRANCISCO MUÑOZ BRAVO</v>
      </c>
    </row>
    <row r="70" ht="12.75" customHeight="1">
      <c r="A70" s="3">
        <v>10309.0</v>
      </c>
      <c r="B70" s="4" t="s">
        <v>309</v>
      </c>
      <c r="C70" s="4" t="s">
        <v>310</v>
      </c>
      <c r="D70" s="4" t="s">
        <v>311</v>
      </c>
      <c r="E70" s="4" t="s">
        <v>312</v>
      </c>
      <c r="F70" s="5" t="s">
        <v>303</v>
      </c>
      <c r="G70" s="5" t="s">
        <v>313</v>
      </c>
      <c r="H70" s="5" t="str">
        <f t="shared" si="1"/>
        <v>MARCO TEODORO NARANJO VARGAS</v>
      </c>
    </row>
    <row r="71" ht="12.75" customHeight="1">
      <c r="A71" s="3">
        <v>20111.0</v>
      </c>
      <c r="B71" s="4" t="s">
        <v>314</v>
      </c>
      <c r="C71" s="4" t="s">
        <v>315</v>
      </c>
      <c r="D71" s="4" t="s">
        <v>316</v>
      </c>
      <c r="E71" s="4" t="s">
        <v>317</v>
      </c>
      <c r="F71" s="5" t="s">
        <v>303</v>
      </c>
      <c r="G71" s="5" t="s">
        <v>318</v>
      </c>
      <c r="H71" s="5" t="str">
        <f t="shared" si="1"/>
        <v>SANTIAGO FERNANDO GALVEZ TOM</v>
      </c>
    </row>
    <row r="72" ht="12.75" customHeight="1">
      <c r="A72" s="3">
        <v>20114.0</v>
      </c>
      <c r="B72" s="4" t="s">
        <v>319</v>
      </c>
      <c r="C72" s="4" t="s">
        <v>320</v>
      </c>
      <c r="D72" s="4" t="s">
        <v>73</v>
      </c>
      <c r="E72" s="4" t="s">
        <v>321</v>
      </c>
      <c r="F72" s="5" t="s">
        <v>303</v>
      </c>
      <c r="G72" s="5" t="s">
        <v>322</v>
      </c>
      <c r="H72" s="5" t="str">
        <f t="shared" si="1"/>
        <v>ANA ELVIA MIJARES RODRIGUEZ</v>
      </c>
    </row>
    <row r="73" ht="12.75" customHeight="1">
      <c r="A73" s="3">
        <v>20117.0</v>
      </c>
      <c r="B73" s="4" t="s">
        <v>196</v>
      </c>
      <c r="C73" s="4" t="s">
        <v>323</v>
      </c>
      <c r="D73" s="4" t="s">
        <v>324</v>
      </c>
      <c r="E73" s="4" t="s">
        <v>325</v>
      </c>
      <c r="F73" s="5" t="s">
        <v>303</v>
      </c>
      <c r="G73" s="5" t="s">
        <v>326</v>
      </c>
      <c r="H73" s="5" t="str">
        <f t="shared" si="1"/>
        <v>FRANCISCO JAVIER CEJA BELTRAN</v>
      </c>
    </row>
    <row r="74" ht="12.75" customHeight="1">
      <c r="A74" s="3">
        <v>20120.0</v>
      </c>
      <c r="B74" s="4" t="s">
        <v>327</v>
      </c>
      <c r="C74" s="4" t="s">
        <v>40</v>
      </c>
      <c r="D74" s="4" t="s">
        <v>328</v>
      </c>
      <c r="E74" s="4" t="s">
        <v>329</v>
      </c>
      <c r="F74" s="5" t="s">
        <v>303</v>
      </c>
      <c r="G74" s="5" t="s">
        <v>330</v>
      </c>
      <c r="H74" s="5" t="str">
        <f t="shared" si="1"/>
        <v>JOSE SANTIAGO FERNANDO MURILLO VILLAREAL</v>
      </c>
    </row>
    <row r="75" ht="12.75" customHeight="1">
      <c r="A75" s="3">
        <v>20123.0</v>
      </c>
      <c r="B75" s="4" t="s">
        <v>331</v>
      </c>
      <c r="C75" s="4" t="s">
        <v>332</v>
      </c>
      <c r="D75" s="4" t="s">
        <v>333</v>
      </c>
      <c r="E75" s="4" t="s">
        <v>334</v>
      </c>
      <c r="F75" s="5" t="s">
        <v>303</v>
      </c>
      <c r="G75" s="5" t="s">
        <v>335</v>
      </c>
      <c r="H75" s="5" t="str">
        <f t="shared" si="1"/>
        <v>BENIGNO CEPERO VILLAR</v>
      </c>
    </row>
    <row r="76" ht="12.75" customHeight="1">
      <c r="A76" s="3">
        <v>20126.0</v>
      </c>
      <c r="B76" s="4" t="s">
        <v>336</v>
      </c>
      <c r="C76" s="4" t="s">
        <v>337</v>
      </c>
      <c r="D76" s="4" t="s">
        <v>338</v>
      </c>
      <c r="E76" s="4" t="s">
        <v>339</v>
      </c>
      <c r="F76" s="5" t="s">
        <v>303</v>
      </c>
      <c r="G76" s="5" t="s">
        <v>340</v>
      </c>
      <c r="H76" s="5" t="str">
        <f t="shared" si="1"/>
        <v>CARLOS MANUEL AGUILAR MOCARZEL DE PEÑA</v>
      </c>
    </row>
    <row r="77" ht="12.75" customHeight="1">
      <c r="A77" s="3">
        <v>20129.0</v>
      </c>
      <c r="B77" s="4" t="s">
        <v>341</v>
      </c>
      <c r="C77" s="4" t="s">
        <v>342</v>
      </c>
      <c r="D77" s="4" t="s">
        <v>343</v>
      </c>
      <c r="E77" s="4" t="s">
        <v>344</v>
      </c>
      <c r="F77" s="5" t="s">
        <v>303</v>
      </c>
      <c r="G77" s="5" t="s">
        <v>345</v>
      </c>
      <c r="H77" s="5" t="str">
        <f t="shared" si="1"/>
        <v>SERGIO MENDOZA GUZMAN</v>
      </c>
    </row>
    <row r="78" ht="12.75" customHeight="1">
      <c r="A78" s="3">
        <v>10039.0</v>
      </c>
      <c r="B78" s="4" t="s">
        <v>346</v>
      </c>
      <c r="C78" s="4" t="s">
        <v>347</v>
      </c>
      <c r="D78" s="4" t="s">
        <v>348</v>
      </c>
      <c r="E78" s="4" t="s">
        <v>349</v>
      </c>
      <c r="F78" s="5" t="s">
        <v>350</v>
      </c>
      <c r="G78" s="5" t="s">
        <v>351</v>
      </c>
      <c r="H78" s="5" t="str">
        <f t="shared" si="1"/>
        <v>CARMEN ALICIA AGUIRRE ALVAREZ</v>
      </c>
    </row>
    <row r="79" ht="12.75" customHeight="1">
      <c r="A79" s="3">
        <v>10042.0</v>
      </c>
      <c r="B79" s="4" t="s">
        <v>352</v>
      </c>
      <c r="C79" s="4" t="s">
        <v>353</v>
      </c>
      <c r="D79" s="4" t="s">
        <v>164</v>
      </c>
      <c r="E79" s="4" t="s">
        <v>354</v>
      </c>
      <c r="F79" s="5" t="s">
        <v>350</v>
      </c>
      <c r="G79" s="5" t="s">
        <v>355</v>
      </c>
      <c r="H79" s="5" t="str">
        <f t="shared" si="1"/>
        <v>MIGUEL GUSTAVO GAMBOA SANCHEZ</v>
      </c>
    </row>
    <row r="80" ht="12.75" customHeight="1">
      <c r="A80" s="3">
        <v>10045.0</v>
      </c>
      <c r="B80" s="4" t="s">
        <v>143</v>
      </c>
      <c r="C80" s="4" t="s">
        <v>356</v>
      </c>
      <c r="D80" s="4" t="s">
        <v>90</v>
      </c>
      <c r="E80" s="4" t="s">
        <v>357</v>
      </c>
      <c r="F80" s="5" t="s">
        <v>350</v>
      </c>
      <c r="G80" s="5" t="s">
        <v>358</v>
      </c>
      <c r="H80" s="5" t="str">
        <f t="shared" si="1"/>
        <v>ARTURO ALEJOS MENDEZ</v>
      </c>
    </row>
    <row r="81" ht="12.75" customHeight="1">
      <c r="A81" s="3">
        <v>10048.0</v>
      </c>
      <c r="B81" s="4" t="s">
        <v>359</v>
      </c>
      <c r="C81" s="4" t="s">
        <v>360</v>
      </c>
      <c r="D81" s="4" t="s">
        <v>361</v>
      </c>
      <c r="E81" s="4" t="s">
        <v>362</v>
      </c>
      <c r="F81" s="5" t="s">
        <v>350</v>
      </c>
      <c r="G81" s="5" t="s">
        <v>363</v>
      </c>
      <c r="H81" s="5" t="str">
        <f t="shared" si="1"/>
        <v>MARIANO MONTES DE OCA MONTANO</v>
      </c>
    </row>
    <row r="82" ht="12.75" customHeight="1">
      <c r="A82" s="3">
        <v>10051.0</v>
      </c>
      <c r="B82" s="4" t="s">
        <v>364</v>
      </c>
      <c r="C82" s="4" t="s">
        <v>347</v>
      </c>
      <c r="D82" s="4" t="s">
        <v>86</v>
      </c>
      <c r="E82" s="4" t="s">
        <v>365</v>
      </c>
      <c r="F82" s="5" t="s">
        <v>350</v>
      </c>
      <c r="G82" s="5" t="s">
        <v>366</v>
      </c>
      <c r="H82" s="5" t="str">
        <f t="shared" si="1"/>
        <v>JOSE ENRIQUE AGUIRRE SILVA</v>
      </c>
    </row>
    <row r="83" ht="12.75" customHeight="1">
      <c r="A83" s="3">
        <v>20132.0</v>
      </c>
      <c r="B83" s="4" t="s">
        <v>367</v>
      </c>
      <c r="C83" s="4" t="s">
        <v>20</v>
      </c>
      <c r="D83" s="4" t="s">
        <v>368</v>
      </c>
      <c r="E83" s="4" t="s">
        <v>369</v>
      </c>
      <c r="F83" s="5" t="s">
        <v>350</v>
      </c>
      <c r="G83" s="5" t="s">
        <v>370</v>
      </c>
      <c r="H83" s="5" t="str">
        <f t="shared" si="1"/>
        <v>CARLOS ENRIQUE MORALES ROSAS</v>
      </c>
    </row>
    <row r="84" ht="12.75" customHeight="1">
      <c r="A84" s="3">
        <v>20135.0</v>
      </c>
      <c r="B84" s="4" t="s">
        <v>371</v>
      </c>
      <c r="C84" s="4" t="s">
        <v>372</v>
      </c>
      <c r="D84" s="4" t="s">
        <v>90</v>
      </c>
      <c r="E84" s="4" t="s">
        <v>373</v>
      </c>
      <c r="F84" s="5" t="s">
        <v>350</v>
      </c>
      <c r="G84" s="5" t="s">
        <v>374</v>
      </c>
      <c r="H84" s="5" t="str">
        <f t="shared" si="1"/>
        <v>NAZARIO ALEMAN MENDEZ</v>
      </c>
    </row>
    <row r="85" ht="12.75" customHeight="1">
      <c r="A85" s="3">
        <v>20138.0</v>
      </c>
      <c r="B85" s="4" t="s">
        <v>375</v>
      </c>
      <c r="C85" s="4" t="s">
        <v>348</v>
      </c>
      <c r="D85" s="4" t="s">
        <v>376</v>
      </c>
      <c r="E85" s="4" t="s">
        <v>377</v>
      </c>
      <c r="F85" s="5" t="s">
        <v>350</v>
      </c>
      <c r="G85" s="5" t="s">
        <v>378</v>
      </c>
      <c r="H85" s="5" t="str">
        <f t="shared" si="1"/>
        <v>CATALINA ALVAREZ BALAM</v>
      </c>
    </row>
    <row r="86" ht="12.75" customHeight="1">
      <c r="A86" s="3">
        <v>20141.0</v>
      </c>
      <c r="B86" s="4" t="s">
        <v>379</v>
      </c>
      <c r="C86" s="4" t="s">
        <v>380</v>
      </c>
      <c r="D86" s="4" t="s">
        <v>73</v>
      </c>
      <c r="E86" s="4" t="s">
        <v>381</v>
      </c>
      <c r="F86" s="5" t="s">
        <v>350</v>
      </c>
      <c r="G86" s="5" t="s">
        <v>382</v>
      </c>
      <c r="H86" s="5" t="str">
        <f t="shared" si="1"/>
        <v>JESUS DANIEL AGUILERA RODRIGUEZ</v>
      </c>
    </row>
    <row r="87" ht="12.75" customHeight="1">
      <c r="A87" s="3">
        <v>20144.0</v>
      </c>
      <c r="B87" s="4" t="s">
        <v>383</v>
      </c>
      <c r="C87" s="4" t="s">
        <v>94</v>
      </c>
      <c r="D87" s="4" t="s">
        <v>384</v>
      </c>
      <c r="E87" s="4" t="s">
        <v>385</v>
      </c>
      <c r="F87" s="5" t="s">
        <v>350</v>
      </c>
      <c r="G87" s="5" t="s">
        <v>386</v>
      </c>
      <c r="H87" s="5" t="str">
        <f t="shared" si="1"/>
        <v>BULMARO NAVARRO ROSARIO</v>
      </c>
    </row>
    <row r="88" ht="12.75" customHeight="1">
      <c r="A88" s="3">
        <v>20147.0</v>
      </c>
      <c r="B88" s="4" t="s">
        <v>305</v>
      </c>
      <c r="C88" s="4" t="s">
        <v>348</v>
      </c>
      <c r="D88" s="4" t="s">
        <v>136</v>
      </c>
      <c r="E88" s="4" t="s">
        <v>387</v>
      </c>
      <c r="F88" s="5" t="s">
        <v>350</v>
      </c>
      <c r="G88" s="5" t="s">
        <v>388</v>
      </c>
      <c r="H88" s="5" t="str">
        <f t="shared" si="1"/>
        <v>FRANCISCO ALVAREZ GONZALEZ</v>
      </c>
    </row>
    <row r="89" ht="12.75" customHeight="1">
      <c r="A89" s="3">
        <v>20150.0</v>
      </c>
      <c r="B89" s="4" t="s">
        <v>389</v>
      </c>
      <c r="C89" s="4" t="s">
        <v>94</v>
      </c>
      <c r="D89" s="4" t="s">
        <v>390</v>
      </c>
      <c r="E89" s="4" t="s">
        <v>391</v>
      </c>
      <c r="F89" s="5" t="s">
        <v>350</v>
      </c>
      <c r="G89" s="5" t="s">
        <v>392</v>
      </c>
      <c r="H89" s="5" t="str">
        <f t="shared" si="1"/>
        <v>ANITA NAVARRO SANTOS</v>
      </c>
    </row>
    <row r="90" ht="12.75" customHeight="1">
      <c r="A90" s="3">
        <v>20153.0</v>
      </c>
      <c r="B90" s="4" t="s">
        <v>393</v>
      </c>
      <c r="C90" s="4" t="s">
        <v>394</v>
      </c>
      <c r="D90" s="4" t="s">
        <v>395</v>
      </c>
      <c r="E90" s="4" t="s">
        <v>396</v>
      </c>
      <c r="F90" s="5" t="s">
        <v>350</v>
      </c>
      <c r="G90" s="5" t="s">
        <v>397</v>
      </c>
      <c r="H90" s="5" t="str">
        <f t="shared" si="1"/>
        <v>BERNABE ANTONIO OBIL PINZON</v>
      </c>
    </row>
    <row r="91" ht="12.75" customHeight="1">
      <c r="A91" s="3">
        <v>20156.0</v>
      </c>
      <c r="B91" s="4" t="s">
        <v>341</v>
      </c>
      <c r="C91" s="4" t="s">
        <v>398</v>
      </c>
      <c r="D91" s="4" t="s">
        <v>52</v>
      </c>
      <c r="E91" s="4" t="s">
        <v>399</v>
      </c>
      <c r="F91" s="5" t="s">
        <v>350</v>
      </c>
      <c r="G91" s="5" t="s">
        <v>400</v>
      </c>
      <c r="H91" s="5" t="str">
        <f t="shared" si="1"/>
        <v>SERGIO NILL GARCIA</v>
      </c>
    </row>
    <row r="92" ht="12.75" customHeight="1">
      <c r="A92" s="3">
        <v>20159.0</v>
      </c>
      <c r="B92" s="4" t="s">
        <v>401</v>
      </c>
      <c r="C92" s="4" t="s">
        <v>402</v>
      </c>
      <c r="D92" s="4" t="s">
        <v>165</v>
      </c>
      <c r="E92" s="4" t="s">
        <v>403</v>
      </c>
      <c r="F92" s="5" t="s">
        <v>350</v>
      </c>
      <c r="G92" s="5" t="s">
        <v>404</v>
      </c>
      <c r="H92" s="5" t="str">
        <f t="shared" si="1"/>
        <v>MANUEL TOMAS CHAPARRO PEÑA</v>
      </c>
    </row>
    <row r="93" ht="12.75" customHeight="1">
      <c r="A93" s="3">
        <v>20162.0</v>
      </c>
      <c r="B93" s="4" t="s">
        <v>129</v>
      </c>
      <c r="C93" s="4" t="s">
        <v>405</v>
      </c>
      <c r="D93" s="4" t="s">
        <v>337</v>
      </c>
      <c r="E93" s="4" t="s">
        <v>406</v>
      </c>
      <c r="F93" s="5" t="s">
        <v>350</v>
      </c>
      <c r="G93" s="5" t="s">
        <v>407</v>
      </c>
      <c r="H93" s="5" t="str">
        <f t="shared" si="1"/>
        <v>FERNANDO NEGRETE AGUILAR</v>
      </c>
    </row>
    <row r="94" ht="12.75" customHeight="1">
      <c r="A94" s="3">
        <v>20165.0</v>
      </c>
      <c r="B94" s="4" t="s">
        <v>408</v>
      </c>
      <c r="C94" s="4" t="s">
        <v>409</v>
      </c>
      <c r="D94" s="4" t="s">
        <v>410</v>
      </c>
      <c r="E94" s="4" t="s">
        <v>411</v>
      </c>
      <c r="F94" s="5" t="s">
        <v>350</v>
      </c>
      <c r="G94" s="5" t="s">
        <v>412</v>
      </c>
      <c r="H94" s="5" t="str">
        <f t="shared" si="1"/>
        <v>ENRIQUETA MONTERO JORGE</v>
      </c>
    </row>
    <row r="95" ht="12.75" customHeight="1">
      <c r="A95" s="3">
        <v>20168.0</v>
      </c>
      <c r="B95" s="4" t="s">
        <v>413</v>
      </c>
      <c r="C95" s="4" t="s">
        <v>52</v>
      </c>
      <c r="D95" s="4" t="s">
        <v>414</v>
      </c>
      <c r="E95" s="4" t="s">
        <v>415</v>
      </c>
      <c r="F95" s="5" t="s">
        <v>350</v>
      </c>
      <c r="G95" s="5" t="s">
        <v>416</v>
      </c>
      <c r="H95" s="5" t="str">
        <f t="shared" si="1"/>
        <v>JOSE MARIA GARCIA PEREDA</v>
      </c>
    </row>
    <row r="96" ht="12.75" customHeight="1">
      <c r="A96" s="3">
        <v>20171.0</v>
      </c>
      <c r="B96" s="4" t="s">
        <v>417</v>
      </c>
      <c r="C96" s="4" t="s">
        <v>20</v>
      </c>
      <c r="D96" s="4" t="s">
        <v>418</v>
      </c>
      <c r="E96" s="4" t="s">
        <v>419</v>
      </c>
      <c r="F96" s="5" t="s">
        <v>350</v>
      </c>
      <c r="G96" s="5" t="s">
        <v>420</v>
      </c>
      <c r="H96" s="5" t="str">
        <f t="shared" si="1"/>
        <v>ADOLFO MORALES CASTILLO</v>
      </c>
    </row>
    <row r="97" ht="12.75" customHeight="1">
      <c r="A97" s="3">
        <v>20174.0</v>
      </c>
      <c r="B97" s="4" t="s">
        <v>125</v>
      </c>
      <c r="C97" s="4" t="s">
        <v>421</v>
      </c>
      <c r="D97" s="4" t="s">
        <v>422</v>
      </c>
      <c r="E97" s="4" t="s">
        <v>423</v>
      </c>
      <c r="F97" s="5" t="s">
        <v>350</v>
      </c>
      <c r="G97" s="5" t="s">
        <v>424</v>
      </c>
      <c r="H97" s="5" t="str">
        <f t="shared" si="1"/>
        <v>JULIO CESAR ONTIVEROS OLIVEROS</v>
      </c>
    </row>
    <row r="98" ht="12.75" customHeight="1">
      <c r="A98" s="3">
        <v>20177.0</v>
      </c>
      <c r="B98" s="4" t="s">
        <v>425</v>
      </c>
      <c r="C98" s="4" t="s">
        <v>426</v>
      </c>
      <c r="D98" s="4" t="s">
        <v>427</v>
      </c>
      <c r="E98" s="4" t="s">
        <v>428</v>
      </c>
      <c r="F98" s="5" t="s">
        <v>350</v>
      </c>
      <c r="G98" s="5" t="s">
        <v>429</v>
      </c>
      <c r="H98" s="5" t="str">
        <f t="shared" si="1"/>
        <v>GUILLERMO ANTONIO AMADOR PEREA</v>
      </c>
    </row>
    <row r="99" ht="12.75" customHeight="1">
      <c r="A99" s="3">
        <v>20180.0</v>
      </c>
      <c r="B99" s="4" t="s">
        <v>430</v>
      </c>
      <c r="C99" s="4" t="s">
        <v>380</v>
      </c>
      <c r="D99" s="4" t="s">
        <v>431</v>
      </c>
      <c r="E99" s="4" t="s">
        <v>432</v>
      </c>
      <c r="F99" s="3" t="s">
        <v>350</v>
      </c>
      <c r="G99" s="5" t="s">
        <v>433</v>
      </c>
      <c r="H99" s="5" t="str">
        <f t="shared" si="1"/>
        <v>BENITO AGUILERA ORNELAS</v>
      </c>
    </row>
    <row r="100" ht="12.75" customHeight="1">
      <c r="A100" s="3">
        <v>20183.0</v>
      </c>
      <c r="B100" s="4" t="s">
        <v>434</v>
      </c>
      <c r="C100" s="4" t="s">
        <v>435</v>
      </c>
      <c r="D100" s="4" t="s">
        <v>436</v>
      </c>
      <c r="E100" s="4" t="s">
        <v>437</v>
      </c>
      <c r="F100" s="5" t="s">
        <v>350</v>
      </c>
      <c r="G100" s="5" t="s">
        <v>438</v>
      </c>
      <c r="H100" s="5" t="str">
        <f t="shared" si="1"/>
        <v>MARIA ISABEL CERVERA TORIZ</v>
      </c>
    </row>
    <row r="101" ht="12.75" customHeight="1">
      <c r="A101" s="3">
        <v>20186.0</v>
      </c>
      <c r="B101" s="4" t="s">
        <v>439</v>
      </c>
      <c r="C101" s="4" t="s">
        <v>421</v>
      </c>
      <c r="D101" s="4" t="s">
        <v>440</v>
      </c>
      <c r="E101" s="4" t="s">
        <v>441</v>
      </c>
      <c r="F101" s="5" t="s">
        <v>350</v>
      </c>
      <c r="G101" s="5" t="s">
        <v>442</v>
      </c>
      <c r="H101" s="5" t="str">
        <f t="shared" si="1"/>
        <v>JESUS ALBERTO ONTIVEROS URAZANDI</v>
      </c>
    </row>
    <row r="102" ht="12.75" customHeight="1">
      <c r="A102" s="3">
        <v>20189.0</v>
      </c>
      <c r="B102" s="4" t="s">
        <v>443</v>
      </c>
      <c r="C102" s="4" t="s">
        <v>444</v>
      </c>
      <c r="D102" s="4" t="s">
        <v>246</v>
      </c>
      <c r="E102" s="4" t="s">
        <v>445</v>
      </c>
      <c r="F102" s="5" t="s">
        <v>350</v>
      </c>
      <c r="G102" s="5" t="s">
        <v>446</v>
      </c>
      <c r="H102" s="5" t="str">
        <f t="shared" si="1"/>
        <v>JULIAN JAVIER MONTELONGO MORENO</v>
      </c>
    </row>
    <row r="103" ht="12.75" customHeight="1">
      <c r="A103" s="3">
        <v>20192.0</v>
      </c>
      <c r="B103" s="4" t="s">
        <v>447</v>
      </c>
      <c r="C103" s="4" t="s">
        <v>448</v>
      </c>
      <c r="D103" s="4" t="s">
        <v>94</v>
      </c>
      <c r="E103" s="4" t="s">
        <v>449</v>
      </c>
      <c r="F103" s="5" t="s">
        <v>350</v>
      </c>
      <c r="G103" s="5" t="s">
        <v>450</v>
      </c>
      <c r="H103" s="5" t="str">
        <f t="shared" si="1"/>
        <v>CARLOS CHALE NAVARRO</v>
      </c>
    </row>
    <row r="104" ht="12.75" customHeight="1">
      <c r="A104" s="3">
        <v>20195.0</v>
      </c>
      <c r="B104" s="4" t="s">
        <v>451</v>
      </c>
      <c r="C104" s="4" t="s">
        <v>452</v>
      </c>
      <c r="D104" s="4" t="s">
        <v>159</v>
      </c>
      <c r="E104" s="4" t="s">
        <v>453</v>
      </c>
      <c r="F104" s="5" t="s">
        <v>350</v>
      </c>
      <c r="G104" s="5" t="s">
        <v>454</v>
      </c>
      <c r="H104" s="5" t="str">
        <f t="shared" si="1"/>
        <v>JORGE LUIS MONTIEL HERNANDEZ</v>
      </c>
    </row>
    <row r="105" ht="12.75" customHeight="1">
      <c r="A105" s="3">
        <v>20198.0</v>
      </c>
      <c r="B105" s="4" t="s">
        <v>455</v>
      </c>
      <c r="C105" s="4" t="s">
        <v>456</v>
      </c>
      <c r="D105" s="4" t="s">
        <v>457</v>
      </c>
      <c r="E105" s="4" t="s">
        <v>458</v>
      </c>
      <c r="F105" s="5" t="s">
        <v>350</v>
      </c>
      <c r="G105" s="5" t="s">
        <v>459</v>
      </c>
      <c r="H105" s="5" t="str">
        <f t="shared" si="1"/>
        <v>RAUL ALBERTO MONTOYA PADILLA</v>
      </c>
    </row>
    <row r="106" ht="12.75" customHeight="1">
      <c r="A106" s="3">
        <v>20201.0</v>
      </c>
      <c r="B106" s="4" t="s">
        <v>460</v>
      </c>
      <c r="C106" s="4" t="s">
        <v>461</v>
      </c>
      <c r="D106" s="4" t="s">
        <v>462</v>
      </c>
      <c r="E106" s="4" t="s">
        <v>463</v>
      </c>
      <c r="F106" s="5" t="s">
        <v>350</v>
      </c>
      <c r="G106" s="5" t="s">
        <v>464</v>
      </c>
      <c r="H106" s="5" t="str">
        <f t="shared" si="1"/>
        <v>PEDRO PABLO OCHOA SEGOVIA</v>
      </c>
    </row>
    <row r="107" ht="12.75" customHeight="1">
      <c r="A107" s="3">
        <v>20204.0</v>
      </c>
      <c r="B107" s="4" t="s">
        <v>465</v>
      </c>
      <c r="C107" s="4" t="s">
        <v>466</v>
      </c>
      <c r="D107" s="4" t="s">
        <v>467</v>
      </c>
      <c r="E107" s="4" t="s">
        <v>468</v>
      </c>
      <c r="F107" s="5" t="s">
        <v>350</v>
      </c>
      <c r="G107" s="5" t="s">
        <v>469</v>
      </c>
      <c r="H107" s="5" t="str">
        <f t="shared" si="1"/>
        <v>CARMEN ANTONIO CASTELLANOS</v>
      </c>
    </row>
    <row r="108" ht="12.75" customHeight="1">
      <c r="A108" s="3">
        <v>20207.0</v>
      </c>
      <c r="B108" s="4" t="s">
        <v>470</v>
      </c>
      <c r="C108" s="4" t="s">
        <v>52</v>
      </c>
      <c r="D108" s="4" t="s">
        <v>112</v>
      </c>
      <c r="E108" s="4" t="s">
        <v>471</v>
      </c>
      <c r="F108" s="5" t="s">
        <v>350</v>
      </c>
      <c r="G108" s="5" t="s">
        <v>472</v>
      </c>
      <c r="H108" s="5" t="str">
        <f t="shared" si="1"/>
        <v>GUMARO GARCIA ROMERO</v>
      </c>
    </row>
    <row r="109" ht="12.75" customHeight="1">
      <c r="A109" s="3">
        <v>20210.0</v>
      </c>
      <c r="B109" s="4" t="s">
        <v>473</v>
      </c>
      <c r="C109" s="4" t="s">
        <v>474</v>
      </c>
      <c r="D109" s="4" t="s">
        <v>475</v>
      </c>
      <c r="E109" s="4" t="s">
        <v>476</v>
      </c>
      <c r="F109" s="5" t="s">
        <v>350</v>
      </c>
      <c r="G109" s="5" t="s">
        <v>477</v>
      </c>
      <c r="H109" s="5" t="str">
        <f t="shared" si="1"/>
        <v>JUAN CARLOS CETINA BRINGAS</v>
      </c>
    </row>
    <row r="110" ht="12.75" customHeight="1">
      <c r="A110" s="3">
        <v>20213.0</v>
      </c>
      <c r="B110" s="4" t="s">
        <v>478</v>
      </c>
      <c r="C110" s="4" t="s">
        <v>479</v>
      </c>
      <c r="D110" s="4" t="s">
        <v>480</v>
      </c>
      <c r="E110" s="4" t="s">
        <v>481</v>
      </c>
      <c r="F110" s="5" t="s">
        <v>350</v>
      </c>
      <c r="G110" s="5" t="s">
        <v>482</v>
      </c>
      <c r="H110" s="5" t="str">
        <f t="shared" si="1"/>
        <v>JOSE LUIS NUÑEZ GIL</v>
      </c>
    </row>
    <row r="111" ht="12.75" customHeight="1">
      <c r="A111" s="3">
        <v>20216.0</v>
      </c>
      <c r="B111" s="4" t="s">
        <v>483</v>
      </c>
      <c r="C111" s="4" t="s">
        <v>484</v>
      </c>
      <c r="D111" s="4" t="s">
        <v>485</v>
      </c>
      <c r="E111" s="4" t="s">
        <v>486</v>
      </c>
      <c r="F111" s="3" t="s">
        <v>350</v>
      </c>
      <c r="G111" s="5" t="s">
        <v>487</v>
      </c>
      <c r="H111" s="5" t="str">
        <f t="shared" si="1"/>
        <v>MIGUEL ANGEL MOLINA CANTU</v>
      </c>
    </row>
    <row r="112" ht="12.75" customHeight="1">
      <c r="A112" s="3">
        <v>20219.0</v>
      </c>
      <c r="B112" s="4" t="s">
        <v>488</v>
      </c>
      <c r="C112" s="4" t="s">
        <v>489</v>
      </c>
      <c r="D112" s="4" t="s">
        <v>490</v>
      </c>
      <c r="E112" s="4" t="s">
        <v>491</v>
      </c>
      <c r="F112" s="5" t="s">
        <v>350</v>
      </c>
      <c r="G112" s="5" t="s">
        <v>492</v>
      </c>
      <c r="H112" s="5" t="str">
        <f t="shared" si="1"/>
        <v>ROBERTO A MORA OCAMPO</v>
      </c>
    </row>
    <row r="113" ht="12.75" customHeight="1">
      <c r="A113" s="3">
        <v>20222.0</v>
      </c>
      <c r="B113" s="4" t="s">
        <v>493</v>
      </c>
      <c r="C113" s="4" t="s">
        <v>52</v>
      </c>
      <c r="D113" s="4" t="s">
        <v>494</v>
      </c>
      <c r="E113" s="4" t="s">
        <v>495</v>
      </c>
      <c r="F113" s="5" t="s">
        <v>350</v>
      </c>
      <c r="G113" s="5" t="s">
        <v>496</v>
      </c>
      <c r="H113" s="5" t="str">
        <f t="shared" si="1"/>
        <v>ELSY NOEMI GARCIA VILLA</v>
      </c>
    </row>
    <row r="114" ht="12.75" customHeight="1">
      <c r="A114" s="3">
        <v>10054.0</v>
      </c>
      <c r="B114" s="4" t="s">
        <v>497</v>
      </c>
      <c r="C114" s="4" t="s">
        <v>44</v>
      </c>
      <c r="D114" s="4" t="s">
        <v>498</v>
      </c>
      <c r="E114" s="4" t="s">
        <v>499</v>
      </c>
      <c r="F114" s="5" t="s">
        <v>500</v>
      </c>
      <c r="G114" s="5" t="s">
        <v>501</v>
      </c>
      <c r="H114" s="5" t="str">
        <f t="shared" si="1"/>
        <v>CONSTANTINO MARTINEZ OROZCO</v>
      </c>
    </row>
    <row r="115" ht="12.75" customHeight="1">
      <c r="A115" s="3">
        <v>20225.0</v>
      </c>
      <c r="B115" s="4" t="s">
        <v>502</v>
      </c>
      <c r="C115" s="4" t="s">
        <v>503</v>
      </c>
      <c r="D115" s="4" t="s">
        <v>159</v>
      </c>
      <c r="E115" s="4" t="s">
        <v>504</v>
      </c>
      <c r="F115" s="5" t="s">
        <v>500</v>
      </c>
      <c r="G115" s="5" t="s">
        <v>505</v>
      </c>
      <c r="H115" s="5" t="str">
        <f t="shared" si="1"/>
        <v>LEOBARDO LUGO HERNANDEZ</v>
      </c>
    </row>
    <row r="116" ht="12.75" customHeight="1">
      <c r="A116" s="3">
        <v>20228.0</v>
      </c>
      <c r="B116" s="4" t="s">
        <v>506</v>
      </c>
      <c r="C116" s="4" t="s">
        <v>102</v>
      </c>
      <c r="D116" s="4" t="s">
        <v>507</v>
      </c>
      <c r="E116" s="4" t="s">
        <v>508</v>
      </c>
      <c r="F116" s="5" t="s">
        <v>500</v>
      </c>
      <c r="G116" s="5" t="s">
        <v>509</v>
      </c>
      <c r="H116" s="5" t="str">
        <f t="shared" si="1"/>
        <v>HECTOR JOEL MARQUEZ GARCES</v>
      </c>
    </row>
    <row r="117" ht="12.75" customHeight="1">
      <c r="A117" s="3">
        <v>20231.0</v>
      </c>
      <c r="B117" s="4" t="s">
        <v>510</v>
      </c>
      <c r="C117" s="4" t="s">
        <v>511</v>
      </c>
      <c r="D117" s="4" t="s">
        <v>159</v>
      </c>
      <c r="E117" s="4" t="s">
        <v>512</v>
      </c>
      <c r="F117" s="5" t="s">
        <v>500</v>
      </c>
      <c r="G117" s="5" t="s">
        <v>513</v>
      </c>
      <c r="H117" s="5" t="str">
        <f t="shared" si="1"/>
        <v>MARIO MEDINA HERNANDEZ</v>
      </c>
    </row>
    <row r="118" ht="12.75" customHeight="1">
      <c r="A118" s="3">
        <v>20234.0</v>
      </c>
      <c r="B118" s="4" t="s">
        <v>514</v>
      </c>
      <c r="C118" s="4" t="s">
        <v>515</v>
      </c>
      <c r="D118" s="4" t="s">
        <v>516</v>
      </c>
      <c r="E118" s="4" t="s">
        <v>517</v>
      </c>
      <c r="F118" s="5" t="s">
        <v>500</v>
      </c>
      <c r="G118" s="5" t="s">
        <v>518</v>
      </c>
      <c r="H118" s="5" t="str">
        <f t="shared" si="1"/>
        <v>ALMA DELIA WONG CASAZZA</v>
      </c>
    </row>
    <row r="119" ht="12.75" customHeight="1">
      <c r="A119" s="3">
        <v>20237.0</v>
      </c>
      <c r="B119" s="4" t="s">
        <v>519</v>
      </c>
      <c r="C119" s="4" t="s">
        <v>520</v>
      </c>
      <c r="D119" s="4" t="s">
        <v>521</v>
      </c>
      <c r="E119" s="4" t="s">
        <v>522</v>
      </c>
      <c r="F119" s="5" t="s">
        <v>500</v>
      </c>
      <c r="G119" s="5" t="s">
        <v>523</v>
      </c>
      <c r="H119" s="5" t="str">
        <f t="shared" si="1"/>
        <v>FELIPE ZARRABAL BARRIOS</v>
      </c>
    </row>
    <row r="120" ht="12.75" customHeight="1">
      <c r="A120" s="3">
        <v>20240.0</v>
      </c>
      <c r="B120" s="4" t="s">
        <v>524</v>
      </c>
      <c r="C120" s="4" t="s">
        <v>525</v>
      </c>
      <c r="D120" s="4" t="s">
        <v>526</v>
      </c>
      <c r="E120" s="4" t="s">
        <v>527</v>
      </c>
      <c r="F120" s="5" t="s">
        <v>500</v>
      </c>
      <c r="G120" s="5" t="s">
        <v>528</v>
      </c>
      <c r="H120" s="5" t="str">
        <f t="shared" si="1"/>
        <v>JOEL MAGAÑA CARRANCO</v>
      </c>
    </row>
    <row r="121" ht="12.75" customHeight="1">
      <c r="A121" s="3">
        <v>20243.0</v>
      </c>
      <c r="B121" s="4" t="s">
        <v>529</v>
      </c>
      <c r="C121" s="4" t="s">
        <v>530</v>
      </c>
      <c r="D121" s="4" t="s">
        <v>44</v>
      </c>
      <c r="E121" s="4" t="s">
        <v>531</v>
      </c>
      <c r="F121" s="5" t="s">
        <v>500</v>
      </c>
      <c r="G121" s="5" t="s">
        <v>532</v>
      </c>
      <c r="H121" s="5" t="str">
        <f t="shared" si="1"/>
        <v>MARIA YOLANDA VERA MARTINEZ</v>
      </c>
    </row>
    <row r="122" ht="12.75" customHeight="1">
      <c r="A122" s="3">
        <v>20246.0</v>
      </c>
      <c r="B122" s="4" t="s">
        <v>533</v>
      </c>
      <c r="C122" s="4" t="s">
        <v>534</v>
      </c>
      <c r="D122" s="4" t="s">
        <v>535</v>
      </c>
      <c r="E122" s="4" t="s">
        <v>536</v>
      </c>
      <c r="F122" s="5" t="s">
        <v>500</v>
      </c>
      <c r="G122" s="5" t="s">
        <v>537</v>
      </c>
      <c r="H122" s="5" t="str">
        <f t="shared" si="1"/>
        <v>GUILLERMO MELO CELIS</v>
      </c>
    </row>
    <row r="123" ht="12.75" customHeight="1">
      <c r="A123" s="3">
        <v>20249.0</v>
      </c>
      <c r="B123" s="4" t="s">
        <v>447</v>
      </c>
      <c r="C123" s="4" t="s">
        <v>538</v>
      </c>
      <c r="D123" s="4" t="s">
        <v>539</v>
      </c>
      <c r="E123" s="4" t="s">
        <v>540</v>
      </c>
      <c r="F123" s="5" t="s">
        <v>500</v>
      </c>
      <c r="G123" s="5" t="s">
        <v>541</v>
      </c>
      <c r="H123" s="5" t="str">
        <f t="shared" si="1"/>
        <v>CARLOS VORRATH CHAVEZ</v>
      </c>
    </row>
    <row r="124" ht="12.75" customHeight="1">
      <c r="A124" s="3">
        <v>20252.0</v>
      </c>
      <c r="B124" s="4" t="s">
        <v>542</v>
      </c>
      <c r="C124" s="4" t="s">
        <v>543</v>
      </c>
      <c r="D124" s="4" t="s">
        <v>544</v>
      </c>
      <c r="E124" s="4" t="s">
        <v>545</v>
      </c>
      <c r="F124" s="5" t="s">
        <v>500</v>
      </c>
      <c r="G124" s="5" t="s">
        <v>546</v>
      </c>
      <c r="H124" s="5" t="str">
        <f t="shared" si="1"/>
        <v>OMAR MANRIQUEZ ZAVALA</v>
      </c>
    </row>
    <row r="125" ht="12.75" customHeight="1">
      <c r="A125" s="3">
        <v>20255.0</v>
      </c>
      <c r="B125" s="4" t="s">
        <v>547</v>
      </c>
      <c r="C125" s="4" t="s">
        <v>44</v>
      </c>
      <c r="D125" s="4" t="s">
        <v>548</v>
      </c>
      <c r="E125" s="4" t="s">
        <v>549</v>
      </c>
      <c r="F125" s="5" t="s">
        <v>500</v>
      </c>
      <c r="G125" s="5" t="s">
        <v>550</v>
      </c>
      <c r="H125" s="5" t="str">
        <f t="shared" si="1"/>
        <v>SIMON MARTINEZ REYES</v>
      </c>
    </row>
    <row r="126" ht="12.75" customHeight="1">
      <c r="A126" s="3">
        <v>20258.0</v>
      </c>
      <c r="B126" s="4" t="s">
        <v>447</v>
      </c>
      <c r="C126" s="4" t="s">
        <v>551</v>
      </c>
      <c r="D126" s="4" t="s">
        <v>160</v>
      </c>
      <c r="E126" s="4" t="s">
        <v>552</v>
      </c>
      <c r="F126" s="5" t="s">
        <v>500</v>
      </c>
      <c r="G126" s="5" t="s">
        <v>553</v>
      </c>
      <c r="H126" s="5" t="str">
        <f t="shared" si="1"/>
        <v>CARLOS ZAPATA CASTRO</v>
      </c>
    </row>
    <row r="127" ht="12.75" customHeight="1">
      <c r="A127" s="3">
        <v>20261.0</v>
      </c>
      <c r="B127" s="4" t="s">
        <v>554</v>
      </c>
      <c r="C127" s="4" t="s">
        <v>555</v>
      </c>
      <c r="D127" s="4" t="s">
        <v>556</v>
      </c>
      <c r="E127" s="4" t="s">
        <v>557</v>
      </c>
      <c r="F127" s="5" t="s">
        <v>500</v>
      </c>
      <c r="G127" s="5" t="s">
        <v>558</v>
      </c>
      <c r="H127" s="5" t="str">
        <f t="shared" si="1"/>
        <v>GUSTAVO VILLASEÑOR ALONZO</v>
      </c>
    </row>
    <row r="128" ht="12.75" customHeight="1">
      <c r="A128" s="3">
        <v>20264.0</v>
      </c>
      <c r="B128" s="4" t="s">
        <v>559</v>
      </c>
      <c r="C128" s="4" t="s">
        <v>44</v>
      </c>
      <c r="D128" s="4" t="s">
        <v>255</v>
      </c>
      <c r="E128" s="4" t="s">
        <v>560</v>
      </c>
      <c r="F128" s="5" t="s">
        <v>500</v>
      </c>
      <c r="G128" s="5" t="s">
        <v>561</v>
      </c>
      <c r="H128" s="5" t="str">
        <f t="shared" si="1"/>
        <v>JOSE DE JESUS MARTINEZ MUÑOZ</v>
      </c>
    </row>
    <row r="129" ht="12.75" customHeight="1">
      <c r="A129" s="3">
        <v>20267.0</v>
      </c>
      <c r="B129" s="4" t="s">
        <v>447</v>
      </c>
      <c r="C129" s="4" t="s">
        <v>562</v>
      </c>
      <c r="D129" s="4" t="s">
        <v>131</v>
      </c>
      <c r="E129" s="4" t="s">
        <v>563</v>
      </c>
      <c r="F129" s="5" t="s">
        <v>500</v>
      </c>
      <c r="G129" s="5" t="s">
        <v>564</v>
      </c>
      <c r="H129" s="5" t="str">
        <f t="shared" si="1"/>
        <v>CARLOS MADERA DIAZ</v>
      </c>
    </row>
    <row r="130" ht="12.75" customHeight="1">
      <c r="A130" s="3">
        <v>20270.0</v>
      </c>
      <c r="B130" s="4" t="s">
        <v>565</v>
      </c>
      <c r="C130" s="4" t="s">
        <v>44</v>
      </c>
      <c r="D130" s="4" t="s">
        <v>566</v>
      </c>
      <c r="E130" s="4" t="s">
        <v>567</v>
      </c>
      <c r="F130" s="5" t="s">
        <v>500</v>
      </c>
      <c r="G130" s="5" t="s">
        <v>568</v>
      </c>
      <c r="H130" s="5" t="str">
        <f t="shared" si="1"/>
        <v>MARISELA MARTINEZ ASTORGA</v>
      </c>
    </row>
    <row r="131" ht="12.75" customHeight="1">
      <c r="A131" s="3">
        <v>20273.0</v>
      </c>
      <c r="B131" s="4" t="s">
        <v>569</v>
      </c>
      <c r="C131" s="4" t="s">
        <v>570</v>
      </c>
      <c r="D131" s="4" t="s">
        <v>571</v>
      </c>
      <c r="E131" s="4" t="s">
        <v>572</v>
      </c>
      <c r="F131" s="5" t="s">
        <v>500</v>
      </c>
      <c r="G131" s="5" t="s">
        <v>573</v>
      </c>
      <c r="H131" s="5" t="str">
        <f t="shared" si="1"/>
        <v>ANDREA LUNA BADILLO</v>
      </c>
    </row>
    <row r="132" ht="12.75" customHeight="1">
      <c r="A132" s="3">
        <v>20276.0</v>
      </c>
      <c r="B132" s="4" t="s">
        <v>129</v>
      </c>
      <c r="C132" s="4" t="s">
        <v>574</v>
      </c>
      <c r="D132" s="4" t="s">
        <v>73</v>
      </c>
      <c r="E132" s="4" t="s">
        <v>575</v>
      </c>
      <c r="F132" s="5" t="s">
        <v>500</v>
      </c>
      <c r="G132" s="5" t="s">
        <v>576</v>
      </c>
      <c r="H132" s="5" t="str">
        <f t="shared" si="1"/>
        <v>FERNANDO VIRGEN RODRIGUEZ</v>
      </c>
    </row>
    <row r="133" ht="12.75" customHeight="1">
      <c r="A133" s="3">
        <v>20279.0</v>
      </c>
      <c r="B133" s="4" t="s">
        <v>153</v>
      </c>
      <c r="C133" s="4" t="s">
        <v>35</v>
      </c>
      <c r="D133" s="4" t="s">
        <v>159</v>
      </c>
      <c r="E133" s="4" t="s">
        <v>577</v>
      </c>
      <c r="F133" s="5" t="s">
        <v>500</v>
      </c>
      <c r="G133" s="5" t="s">
        <v>578</v>
      </c>
      <c r="H133" s="5" t="str">
        <f t="shared" si="1"/>
        <v>JESUS ANTONIO LOPEZ HERNANDEZ</v>
      </c>
    </row>
    <row r="134" ht="12.75" customHeight="1">
      <c r="A134" s="3">
        <v>20282.0</v>
      </c>
      <c r="B134" s="4" t="s">
        <v>579</v>
      </c>
      <c r="C134" s="4" t="s">
        <v>570</v>
      </c>
      <c r="D134" s="4" t="s">
        <v>580</v>
      </c>
      <c r="E134" s="4" t="s">
        <v>581</v>
      </c>
      <c r="F134" s="5" t="s">
        <v>500</v>
      </c>
      <c r="G134" s="5" t="s">
        <v>582</v>
      </c>
      <c r="H134" s="5" t="str">
        <f t="shared" si="1"/>
        <v>JUAN ANTONIO LUNA AZUARA</v>
      </c>
    </row>
    <row r="135" ht="12.75" customHeight="1">
      <c r="A135" s="3">
        <v>20285.0</v>
      </c>
      <c r="B135" s="4" t="s">
        <v>583</v>
      </c>
      <c r="C135" s="4" t="s">
        <v>584</v>
      </c>
      <c r="D135" s="4" t="s">
        <v>585</v>
      </c>
      <c r="E135" s="4" t="s">
        <v>586</v>
      </c>
      <c r="F135" s="5" t="s">
        <v>500</v>
      </c>
      <c r="G135" s="5" t="s">
        <v>587</v>
      </c>
      <c r="H135" s="5" t="str">
        <f t="shared" si="1"/>
        <v>JERRIE ANN VITAL CHAVARRIA</v>
      </c>
    </row>
    <row r="136" ht="12.75" customHeight="1">
      <c r="A136" s="3">
        <v>20288.0</v>
      </c>
      <c r="B136" s="4" t="s">
        <v>588</v>
      </c>
      <c r="C136" s="4" t="s">
        <v>44</v>
      </c>
      <c r="D136" s="4" t="s">
        <v>10</v>
      </c>
      <c r="E136" s="4" t="s">
        <v>589</v>
      </c>
      <c r="F136" s="5" t="s">
        <v>500</v>
      </c>
      <c r="G136" s="5" t="s">
        <v>590</v>
      </c>
      <c r="H136" s="5" t="str">
        <f t="shared" si="1"/>
        <v>TITO ARIEL MARTINEZ ROJAS</v>
      </c>
    </row>
    <row r="137" ht="12.75" customHeight="1">
      <c r="A137" s="3">
        <v>20291.0</v>
      </c>
      <c r="B137" s="4" t="s">
        <v>478</v>
      </c>
      <c r="C137" s="4" t="s">
        <v>511</v>
      </c>
      <c r="D137" s="4" t="s">
        <v>591</v>
      </c>
      <c r="E137" s="4" t="s">
        <v>592</v>
      </c>
      <c r="F137" s="5" t="s">
        <v>500</v>
      </c>
      <c r="G137" s="5" t="s">
        <v>593</v>
      </c>
      <c r="H137" s="5" t="str">
        <f t="shared" si="1"/>
        <v>JOSE LUIS MEDINA CORONADO</v>
      </c>
    </row>
    <row r="138" ht="12.75" customHeight="1">
      <c r="A138" s="3">
        <v>20294.0</v>
      </c>
      <c r="B138" s="4" t="s">
        <v>594</v>
      </c>
      <c r="C138" s="4" t="s">
        <v>595</v>
      </c>
      <c r="D138" s="4" t="s">
        <v>596</v>
      </c>
      <c r="E138" s="4" t="s">
        <v>597</v>
      </c>
      <c r="F138" s="5" t="s">
        <v>500</v>
      </c>
      <c r="G138" s="5" t="s">
        <v>598</v>
      </c>
      <c r="H138" s="5" t="str">
        <f t="shared" si="1"/>
        <v>HECTOR DAVID MARRUFO DOMINGUEZ</v>
      </c>
    </row>
    <row r="139" ht="12.75" customHeight="1">
      <c r="A139" s="3">
        <v>20297.0</v>
      </c>
      <c r="B139" s="4" t="s">
        <v>599</v>
      </c>
      <c r="C139" s="4" t="s">
        <v>44</v>
      </c>
      <c r="D139" s="4" t="s">
        <v>600</v>
      </c>
      <c r="E139" s="4" t="s">
        <v>601</v>
      </c>
      <c r="F139" s="5" t="s">
        <v>500</v>
      </c>
      <c r="G139" s="5" t="s">
        <v>602</v>
      </c>
      <c r="H139" s="5" t="str">
        <f t="shared" si="1"/>
        <v>JORGE S MARTINEZ BARRANCO</v>
      </c>
    </row>
    <row r="140" ht="12.75" customHeight="1">
      <c r="A140" s="3">
        <v>20300.0</v>
      </c>
      <c r="B140" s="4" t="s">
        <v>603</v>
      </c>
      <c r="C140" s="4" t="s">
        <v>44</v>
      </c>
      <c r="D140" s="4" t="s">
        <v>245</v>
      </c>
      <c r="E140" s="4" t="s">
        <v>604</v>
      </c>
      <c r="F140" s="5" t="s">
        <v>500</v>
      </c>
      <c r="G140" s="5" t="s">
        <v>605</v>
      </c>
      <c r="H140" s="5" t="str">
        <f t="shared" si="1"/>
        <v>MARIANO RAMON MARTINEZ SOTO</v>
      </c>
    </row>
    <row r="141" ht="12.75" customHeight="1">
      <c r="A141" s="3">
        <v>20303.0</v>
      </c>
      <c r="B141" s="4" t="s">
        <v>606</v>
      </c>
      <c r="C141" s="4" t="s">
        <v>44</v>
      </c>
      <c r="D141" s="4" t="s">
        <v>607</v>
      </c>
      <c r="E141" s="4" t="s">
        <v>608</v>
      </c>
      <c r="F141" s="5" t="s">
        <v>500</v>
      </c>
      <c r="G141" s="5" t="s">
        <v>609</v>
      </c>
      <c r="H141" s="5" t="str">
        <f t="shared" si="1"/>
        <v>DANTE MARTINEZ HUERTA</v>
      </c>
    </row>
    <row r="142" ht="12.75" customHeight="1">
      <c r="A142" s="3">
        <v>20306.0</v>
      </c>
      <c r="B142" s="4" t="s">
        <v>610</v>
      </c>
      <c r="C142" s="4" t="s">
        <v>534</v>
      </c>
      <c r="D142" s="4" t="s">
        <v>215</v>
      </c>
      <c r="E142" s="4" t="s">
        <v>611</v>
      </c>
      <c r="F142" s="5" t="s">
        <v>500</v>
      </c>
      <c r="G142" s="5" t="s">
        <v>612</v>
      </c>
      <c r="H142" s="5" t="str">
        <f t="shared" si="1"/>
        <v>DORA ALICIA MELO SOLIS</v>
      </c>
    </row>
    <row r="143" ht="12.75" customHeight="1">
      <c r="A143" s="3">
        <v>20309.0</v>
      </c>
      <c r="B143" s="4" t="s">
        <v>613</v>
      </c>
      <c r="C143" s="4" t="s">
        <v>614</v>
      </c>
      <c r="D143" s="4" t="s">
        <v>52</v>
      </c>
      <c r="E143" s="4" t="s">
        <v>615</v>
      </c>
      <c r="F143" s="5" t="s">
        <v>500</v>
      </c>
      <c r="G143" s="5" t="s">
        <v>616</v>
      </c>
      <c r="H143" s="5" t="str">
        <f t="shared" si="1"/>
        <v>RAUL ESTEBAN MARCOS GARCIA</v>
      </c>
    </row>
    <row r="144" ht="12.75" customHeight="1">
      <c r="A144" s="3">
        <v>20312.0</v>
      </c>
      <c r="B144" s="4" t="s">
        <v>617</v>
      </c>
      <c r="C144" s="4" t="s">
        <v>618</v>
      </c>
      <c r="D144" s="4" t="s">
        <v>619</v>
      </c>
      <c r="E144" s="4" t="s">
        <v>620</v>
      </c>
      <c r="F144" s="5" t="s">
        <v>500</v>
      </c>
      <c r="G144" s="5" t="s">
        <v>621</v>
      </c>
      <c r="H144" s="5" t="str">
        <f t="shared" si="1"/>
        <v>JUAN MANUEL MELLADO VENTURA</v>
      </c>
    </row>
    <row r="145" ht="12.75" customHeight="1">
      <c r="A145" s="3">
        <v>20315.0</v>
      </c>
      <c r="B145" s="4" t="s">
        <v>622</v>
      </c>
      <c r="C145" s="4" t="s">
        <v>623</v>
      </c>
      <c r="D145" s="4" t="s">
        <v>624</v>
      </c>
      <c r="E145" s="4" t="s">
        <v>625</v>
      </c>
      <c r="F145" s="5" t="s">
        <v>500</v>
      </c>
      <c r="G145" s="5" t="s">
        <v>626</v>
      </c>
      <c r="H145" s="5" t="str">
        <f t="shared" si="1"/>
        <v>ROBERTO VIDALES RENDON</v>
      </c>
    </row>
    <row r="146" ht="12.75" customHeight="1">
      <c r="A146" s="3">
        <v>20318.0</v>
      </c>
      <c r="B146" s="4" t="s">
        <v>627</v>
      </c>
      <c r="C146" s="4" t="s">
        <v>628</v>
      </c>
      <c r="D146" s="4" t="s">
        <v>353</v>
      </c>
      <c r="E146" s="4" t="s">
        <v>629</v>
      </c>
      <c r="F146" s="5" t="s">
        <v>500</v>
      </c>
      <c r="G146" s="5" t="s">
        <v>630</v>
      </c>
      <c r="H146" s="5" t="str">
        <f t="shared" si="1"/>
        <v>DORA ELVA LOYO GAMBOA</v>
      </c>
    </row>
    <row r="147" ht="12.75" customHeight="1">
      <c r="A147" s="3">
        <v>20321.0</v>
      </c>
      <c r="B147" s="4" t="s">
        <v>631</v>
      </c>
      <c r="C147" s="4" t="s">
        <v>632</v>
      </c>
      <c r="D147" s="4" t="s">
        <v>285</v>
      </c>
      <c r="E147" s="4" t="s">
        <v>633</v>
      </c>
      <c r="F147" s="5" t="s">
        <v>500</v>
      </c>
      <c r="G147" s="5" t="s">
        <v>634</v>
      </c>
      <c r="H147" s="5" t="str">
        <f t="shared" si="1"/>
        <v>MARIA ETHEL LOZADA HERRERA</v>
      </c>
    </row>
    <row r="148" ht="12.75" customHeight="1">
      <c r="A148" s="3">
        <v>20324.0</v>
      </c>
      <c r="B148" s="4" t="s">
        <v>635</v>
      </c>
      <c r="C148" s="4" t="s">
        <v>35</v>
      </c>
      <c r="D148" s="4" t="s">
        <v>35</v>
      </c>
      <c r="E148" s="4" t="s">
        <v>636</v>
      </c>
      <c r="F148" s="5" t="s">
        <v>500</v>
      </c>
      <c r="G148" s="5" t="s">
        <v>637</v>
      </c>
      <c r="H148" s="5" t="str">
        <f t="shared" si="1"/>
        <v>JORGE ARMANDO LOPEZ LOPEZ</v>
      </c>
    </row>
    <row r="149" ht="12.75" customHeight="1">
      <c r="A149" s="3">
        <v>20327.0</v>
      </c>
      <c r="B149" s="4" t="s">
        <v>638</v>
      </c>
      <c r="C149" s="4" t="s">
        <v>333</v>
      </c>
      <c r="D149" s="4" t="s">
        <v>639</v>
      </c>
      <c r="E149" s="4" t="s">
        <v>640</v>
      </c>
      <c r="F149" s="5" t="s">
        <v>500</v>
      </c>
      <c r="G149" s="5" t="s">
        <v>641</v>
      </c>
      <c r="H149" s="5" t="str">
        <f t="shared" si="1"/>
        <v>MAXIMO VILLAR DURAN</v>
      </c>
    </row>
    <row r="150" ht="12.75" customHeight="1">
      <c r="A150" s="3">
        <v>20330.0</v>
      </c>
      <c r="B150" s="4" t="s">
        <v>642</v>
      </c>
      <c r="C150" s="4" t="s">
        <v>44</v>
      </c>
      <c r="D150" s="4" t="s">
        <v>52</v>
      </c>
      <c r="E150" s="4" t="s">
        <v>643</v>
      </c>
      <c r="F150" s="5" t="s">
        <v>500</v>
      </c>
      <c r="G150" s="5" t="s">
        <v>644</v>
      </c>
      <c r="H150" s="5" t="str">
        <f t="shared" si="1"/>
        <v>FELIX MARTINEZ GARCIA</v>
      </c>
    </row>
    <row r="151" ht="12.75" customHeight="1">
      <c r="A151" s="3">
        <v>10057.0</v>
      </c>
      <c r="B151" s="4" t="s">
        <v>645</v>
      </c>
      <c r="C151" s="4" t="s">
        <v>73</v>
      </c>
      <c r="D151" s="4" t="s">
        <v>646</v>
      </c>
      <c r="E151" s="4" t="s">
        <v>647</v>
      </c>
      <c r="F151" s="3" t="s">
        <v>648</v>
      </c>
      <c r="G151" s="5" t="s">
        <v>649</v>
      </c>
      <c r="H151" s="5" t="str">
        <f t="shared" si="1"/>
        <v>MARIA DEL PILAR RODRIGUEZ TOVAR</v>
      </c>
    </row>
    <row r="152" ht="12.75" customHeight="1">
      <c r="A152" s="3">
        <v>10060.0</v>
      </c>
      <c r="B152" s="4" t="s">
        <v>650</v>
      </c>
      <c r="C152" s="4" t="s">
        <v>368</v>
      </c>
      <c r="D152" s="4" t="s">
        <v>651</v>
      </c>
      <c r="E152" s="4" t="s">
        <v>652</v>
      </c>
      <c r="F152" s="3" t="s">
        <v>648</v>
      </c>
      <c r="G152" s="5" t="s">
        <v>653</v>
      </c>
      <c r="H152" s="5" t="str">
        <f t="shared" si="1"/>
        <v>NOHEMI ROSAS ARIAS</v>
      </c>
    </row>
    <row r="153" ht="12.75" customHeight="1">
      <c r="A153" s="3">
        <v>10063.0</v>
      </c>
      <c r="B153" s="4" t="s">
        <v>654</v>
      </c>
      <c r="C153" s="4" t="s">
        <v>173</v>
      </c>
      <c r="D153" s="4" t="s">
        <v>73</v>
      </c>
      <c r="E153" s="4" t="s">
        <v>655</v>
      </c>
      <c r="F153" s="3" t="s">
        <v>648</v>
      </c>
      <c r="G153" s="5" t="s">
        <v>656</v>
      </c>
      <c r="H153" s="5" t="str">
        <f t="shared" si="1"/>
        <v>PATRICIA ESTUDILLO RODRIGUEZ</v>
      </c>
    </row>
    <row r="154" ht="12.75" customHeight="1">
      <c r="A154" s="3">
        <v>10066.0</v>
      </c>
      <c r="B154" s="4" t="s">
        <v>341</v>
      </c>
      <c r="C154" s="4" t="s">
        <v>418</v>
      </c>
      <c r="D154" s="4" t="s">
        <v>136</v>
      </c>
      <c r="E154" s="4" t="s">
        <v>657</v>
      </c>
      <c r="F154" s="3" t="s">
        <v>648</v>
      </c>
      <c r="G154" s="5" t="s">
        <v>658</v>
      </c>
      <c r="H154" s="5" t="str">
        <f t="shared" si="1"/>
        <v>SERGIO CASTILLO GONZALEZ</v>
      </c>
    </row>
    <row r="155" ht="12.75" customHeight="1">
      <c r="A155" s="3">
        <v>10069.0</v>
      </c>
      <c r="B155" s="4" t="s">
        <v>659</v>
      </c>
      <c r="C155" s="4" t="s">
        <v>660</v>
      </c>
      <c r="D155" s="4" t="s">
        <v>131</v>
      </c>
      <c r="E155" s="4" t="s">
        <v>661</v>
      </c>
      <c r="F155" s="3" t="s">
        <v>648</v>
      </c>
      <c r="G155" s="5" t="s">
        <v>662</v>
      </c>
      <c r="H155" s="5" t="str">
        <f t="shared" si="1"/>
        <v>MARTIN ESPARZA DIAZ</v>
      </c>
    </row>
    <row r="156" ht="12.75" customHeight="1">
      <c r="A156" s="3">
        <v>10072.0</v>
      </c>
      <c r="B156" s="4" t="s">
        <v>663</v>
      </c>
      <c r="C156" s="4" t="s">
        <v>664</v>
      </c>
      <c r="D156" s="4" t="s">
        <v>665</v>
      </c>
      <c r="E156" s="4" t="s">
        <v>666</v>
      </c>
      <c r="F156" s="3" t="s">
        <v>648</v>
      </c>
      <c r="G156" s="5" t="s">
        <v>667</v>
      </c>
      <c r="H156" s="5" t="str">
        <f t="shared" si="1"/>
        <v>GREGORIO ESPINOZA ROMO</v>
      </c>
    </row>
    <row r="157" ht="12.75" customHeight="1">
      <c r="A157" s="3">
        <v>20333.0</v>
      </c>
      <c r="B157" s="4" t="s">
        <v>668</v>
      </c>
      <c r="C157" s="4" t="s">
        <v>669</v>
      </c>
      <c r="D157" s="4" t="s">
        <v>431</v>
      </c>
      <c r="E157" s="4" t="s">
        <v>670</v>
      </c>
      <c r="F157" s="3" t="s">
        <v>648</v>
      </c>
      <c r="G157" s="5" t="s">
        <v>671</v>
      </c>
      <c r="H157" s="5" t="str">
        <f t="shared" si="1"/>
        <v>ANDRES ALBERTO GUERRERO ORNELAS</v>
      </c>
    </row>
    <row r="158" ht="12.75" customHeight="1">
      <c r="A158" s="3">
        <v>20336.0</v>
      </c>
      <c r="B158" s="4" t="s">
        <v>672</v>
      </c>
      <c r="C158" s="4" t="s">
        <v>673</v>
      </c>
      <c r="D158" s="4" t="s">
        <v>73</v>
      </c>
      <c r="E158" s="4" t="s">
        <v>674</v>
      </c>
      <c r="F158" s="3" t="s">
        <v>648</v>
      </c>
      <c r="G158" s="5" t="s">
        <v>675</v>
      </c>
      <c r="H158" s="5" t="str">
        <f t="shared" si="1"/>
        <v>LUDIVINA GUTIERREZ RODRIGUEZ</v>
      </c>
    </row>
    <row r="159" ht="12.75" customHeight="1">
      <c r="A159" s="3">
        <v>20339.0</v>
      </c>
      <c r="B159" s="4" t="s">
        <v>676</v>
      </c>
      <c r="C159" s="4" t="s">
        <v>73</v>
      </c>
      <c r="D159" s="4" t="s">
        <v>677</v>
      </c>
      <c r="E159" s="4" t="s">
        <v>678</v>
      </c>
      <c r="F159" s="3" t="s">
        <v>648</v>
      </c>
      <c r="G159" s="5" t="s">
        <v>679</v>
      </c>
      <c r="H159" s="5" t="str">
        <f t="shared" si="1"/>
        <v>EVENCIO RODRIGUEZ CORREA</v>
      </c>
    </row>
    <row r="160" ht="12.75" customHeight="1">
      <c r="A160" s="3">
        <v>20342.0</v>
      </c>
      <c r="B160" s="4" t="s">
        <v>680</v>
      </c>
      <c r="C160" s="4" t="s">
        <v>159</v>
      </c>
      <c r="D160" s="4" t="s">
        <v>20</v>
      </c>
      <c r="E160" s="4" t="s">
        <v>681</v>
      </c>
      <c r="F160" s="3" t="s">
        <v>648</v>
      </c>
      <c r="G160" s="5" t="s">
        <v>682</v>
      </c>
      <c r="H160" s="5" t="str">
        <f t="shared" si="1"/>
        <v>GERMAN HERNANDEZ MORALES</v>
      </c>
    </row>
    <row r="161" ht="12.75" customHeight="1">
      <c r="A161" s="3">
        <v>20345.0</v>
      </c>
      <c r="B161" s="4" t="s">
        <v>683</v>
      </c>
      <c r="C161" s="4" t="s">
        <v>684</v>
      </c>
      <c r="D161" s="4" t="s">
        <v>685</v>
      </c>
      <c r="E161" s="4" t="s">
        <v>686</v>
      </c>
      <c r="F161" s="3" t="s">
        <v>648</v>
      </c>
      <c r="G161" s="5" t="s">
        <v>687</v>
      </c>
      <c r="H161" s="5" t="str">
        <f t="shared" si="1"/>
        <v>ANA LILIA CASTAÑEDA GOMEZ</v>
      </c>
    </row>
    <row r="162" ht="12.75" customHeight="1">
      <c r="A162" s="3">
        <v>20348.0</v>
      </c>
      <c r="B162" s="4" t="s">
        <v>129</v>
      </c>
      <c r="C162" s="4" t="s">
        <v>688</v>
      </c>
      <c r="D162" s="4" t="s">
        <v>337</v>
      </c>
      <c r="E162" s="4" t="s">
        <v>689</v>
      </c>
      <c r="F162" s="3" t="s">
        <v>648</v>
      </c>
      <c r="G162" s="5" t="s">
        <v>690</v>
      </c>
      <c r="H162" s="5" t="str">
        <f t="shared" si="1"/>
        <v>FERNANDO GUEVARA AGUILAR</v>
      </c>
    </row>
    <row r="163" ht="12.75" customHeight="1">
      <c r="A163" s="3">
        <v>20351.0</v>
      </c>
      <c r="B163" s="4" t="s">
        <v>466</v>
      </c>
      <c r="C163" s="4" t="s">
        <v>673</v>
      </c>
      <c r="D163" s="4" t="s">
        <v>691</v>
      </c>
      <c r="E163" s="4" t="s">
        <v>692</v>
      </c>
      <c r="F163" s="3" t="s">
        <v>648</v>
      </c>
      <c r="G163" s="5" t="s">
        <v>693</v>
      </c>
      <c r="H163" s="5" t="str">
        <f t="shared" si="1"/>
        <v>ANTONIO GUTIERREZ TERAN</v>
      </c>
    </row>
    <row r="164" ht="12.75" customHeight="1">
      <c r="A164" s="3">
        <v>20354.0</v>
      </c>
      <c r="B164" s="4" t="s">
        <v>694</v>
      </c>
      <c r="C164" s="4" t="s">
        <v>418</v>
      </c>
      <c r="D164" s="4" t="s">
        <v>136</v>
      </c>
      <c r="E164" s="4" t="s">
        <v>695</v>
      </c>
      <c r="F164" s="3" t="s">
        <v>648</v>
      </c>
      <c r="G164" s="5" t="s">
        <v>696</v>
      </c>
      <c r="H164" s="5" t="str">
        <f t="shared" si="1"/>
        <v>APOLINARIA CASTILLO GONZALEZ</v>
      </c>
    </row>
    <row r="165" ht="12.75" customHeight="1">
      <c r="A165" s="3">
        <v>20357.0</v>
      </c>
      <c r="B165" s="4" t="s">
        <v>105</v>
      </c>
      <c r="C165" s="4" t="s">
        <v>697</v>
      </c>
      <c r="D165" s="4" t="s">
        <v>698</v>
      </c>
      <c r="E165" s="4" t="s">
        <v>699</v>
      </c>
      <c r="F165" s="3" t="s">
        <v>648</v>
      </c>
      <c r="G165" s="5" t="s">
        <v>700</v>
      </c>
      <c r="H165" s="5" t="str">
        <f t="shared" si="1"/>
        <v>MARIA DEL CARMEN CASARES CERNA</v>
      </c>
    </row>
    <row r="166" ht="12.75" customHeight="1">
      <c r="A166" s="3">
        <v>20360.0</v>
      </c>
      <c r="B166" s="4" t="s">
        <v>701</v>
      </c>
      <c r="C166" s="4" t="s">
        <v>159</v>
      </c>
      <c r="D166" s="4" t="s">
        <v>702</v>
      </c>
      <c r="E166" s="4" t="s">
        <v>703</v>
      </c>
      <c r="F166" s="3" t="s">
        <v>648</v>
      </c>
      <c r="G166" s="5" t="s">
        <v>704</v>
      </c>
      <c r="H166" s="5" t="str">
        <f t="shared" si="1"/>
        <v>IRMA HERNANDEZ ALCOCER</v>
      </c>
    </row>
    <row r="167" ht="12.75" customHeight="1">
      <c r="A167" s="3">
        <v>20363.0</v>
      </c>
      <c r="B167" s="4" t="s">
        <v>705</v>
      </c>
      <c r="C167" s="4" t="s">
        <v>706</v>
      </c>
      <c r="D167" s="4" t="s">
        <v>707</v>
      </c>
      <c r="E167" s="4" t="s">
        <v>708</v>
      </c>
      <c r="F167" s="3" t="s">
        <v>648</v>
      </c>
      <c r="G167" s="5" t="s">
        <v>709</v>
      </c>
      <c r="H167" s="5" t="str">
        <f t="shared" si="1"/>
        <v>IRMA GUADALUPE SALDAÑA SEQUERA</v>
      </c>
    </row>
    <row r="168" ht="12.75" customHeight="1">
      <c r="A168" s="3">
        <v>20366.0</v>
      </c>
      <c r="B168" s="4" t="s">
        <v>710</v>
      </c>
      <c r="C168" s="4" t="s">
        <v>711</v>
      </c>
      <c r="D168" s="4" t="s">
        <v>712</v>
      </c>
      <c r="E168" s="4" t="s">
        <v>713</v>
      </c>
      <c r="F168" s="3" t="s">
        <v>648</v>
      </c>
      <c r="G168" s="5" t="s">
        <v>714</v>
      </c>
      <c r="H168" s="5" t="str">
        <f t="shared" si="1"/>
        <v>ABEL EDUARDO RUZ PRIETO</v>
      </c>
    </row>
    <row r="169" ht="12.75" customHeight="1">
      <c r="A169" s="3">
        <v>20369.0</v>
      </c>
      <c r="B169" s="4" t="s">
        <v>715</v>
      </c>
      <c r="C169" s="4" t="s">
        <v>716</v>
      </c>
      <c r="D169" s="4" t="s">
        <v>717</v>
      </c>
      <c r="E169" s="4" t="s">
        <v>718</v>
      </c>
      <c r="F169" s="3" t="s">
        <v>648</v>
      </c>
      <c r="G169" s="5" t="s">
        <v>719</v>
      </c>
      <c r="H169" s="5" t="str">
        <f t="shared" si="1"/>
        <v>SONIA ESTELA FERNANDEZ DE ANDA</v>
      </c>
    </row>
    <row r="170" ht="12.75" customHeight="1">
      <c r="A170" s="3">
        <v>20372.0</v>
      </c>
      <c r="B170" s="4" t="s">
        <v>720</v>
      </c>
      <c r="C170" s="4" t="s">
        <v>73</v>
      </c>
      <c r="D170" s="4" t="s">
        <v>721</v>
      </c>
      <c r="E170" s="4" t="s">
        <v>722</v>
      </c>
      <c r="F170" s="3" t="s">
        <v>648</v>
      </c>
      <c r="G170" s="5" t="s">
        <v>723</v>
      </c>
      <c r="H170" s="5" t="str">
        <f t="shared" si="1"/>
        <v>MIGUEL RODRIGUEZ TERRONES</v>
      </c>
    </row>
    <row r="171" ht="12.75" customHeight="1">
      <c r="A171" s="3">
        <v>20375.0</v>
      </c>
      <c r="B171" s="4" t="s">
        <v>724</v>
      </c>
      <c r="C171" s="4" t="s">
        <v>725</v>
      </c>
      <c r="D171" s="4" t="s">
        <v>726</v>
      </c>
      <c r="E171" s="4" t="s">
        <v>727</v>
      </c>
      <c r="F171" s="3" t="s">
        <v>648</v>
      </c>
      <c r="G171" s="5" t="s">
        <v>728</v>
      </c>
      <c r="H171" s="5" t="str">
        <f t="shared" si="1"/>
        <v>CESAR JAVIER SALOMON ACEVEDO</v>
      </c>
    </row>
    <row r="172" ht="12.75" customHeight="1">
      <c r="A172" s="3">
        <v>20378.0</v>
      </c>
      <c r="B172" s="4" t="s">
        <v>271</v>
      </c>
      <c r="C172" s="4" t="s">
        <v>729</v>
      </c>
      <c r="D172" s="4" t="s">
        <v>596</v>
      </c>
      <c r="E172" s="4" t="s">
        <v>730</v>
      </c>
      <c r="F172" s="3" t="s">
        <v>648</v>
      </c>
      <c r="G172" s="5" t="s">
        <v>731</v>
      </c>
      <c r="H172" s="5" t="str">
        <f t="shared" si="1"/>
        <v>ALFONSO ROSALES DOMINGUEZ</v>
      </c>
    </row>
    <row r="173" ht="12.75" customHeight="1">
      <c r="A173" s="3">
        <v>20381.0</v>
      </c>
      <c r="B173" s="4" t="s">
        <v>732</v>
      </c>
      <c r="C173" s="4" t="s">
        <v>73</v>
      </c>
      <c r="D173" s="4" t="s">
        <v>733</v>
      </c>
      <c r="E173" s="4" t="s">
        <v>734</v>
      </c>
      <c r="F173" s="3" t="s">
        <v>648</v>
      </c>
      <c r="G173" s="5" t="s">
        <v>735</v>
      </c>
      <c r="H173" s="5" t="str">
        <f t="shared" si="1"/>
        <v>EDUARDO RODRIGUEZ CASTILLEJA</v>
      </c>
    </row>
    <row r="174" ht="12.75" customHeight="1">
      <c r="A174" s="3">
        <v>20384.0</v>
      </c>
      <c r="B174" s="4" t="s">
        <v>736</v>
      </c>
      <c r="C174" s="4" t="s">
        <v>716</v>
      </c>
      <c r="D174" s="4" t="s">
        <v>90</v>
      </c>
      <c r="E174" s="4" t="s">
        <v>737</v>
      </c>
      <c r="F174" s="3" t="s">
        <v>648</v>
      </c>
      <c r="G174" s="5" t="s">
        <v>738</v>
      </c>
      <c r="H174" s="5" t="str">
        <f t="shared" si="1"/>
        <v>LORIS FERNANDEZ MENDEZ</v>
      </c>
    </row>
    <row r="175" ht="12.75" customHeight="1">
      <c r="A175" s="3">
        <v>20387.0</v>
      </c>
      <c r="B175" s="4" t="s">
        <v>739</v>
      </c>
      <c r="C175" s="4" t="s">
        <v>740</v>
      </c>
      <c r="D175" s="4" t="s">
        <v>741</v>
      </c>
      <c r="E175" s="4" t="s">
        <v>742</v>
      </c>
      <c r="F175" s="3" t="s">
        <v>648</v>
      </c>
      <c r="G175" s="5" t="s">
        <v>743</v>
      </c>
      <c r="H175" s="5" t="str">
        <f t="shared" si="1"/>
        <v>VICTOR MANUEL SALEH NAVARRETE</v>
      </c>
    </row>
    <row r="176" ht="12.75" customHeight="1">
      <c r="A176" s="3">
        <v>20390.0</v>
      </c>
      <c r="B176" s="4" t="s">
        <v>744</v>
      </c>
      <c r="C176" s="4" t="s">
        <v>159</v>
      </c>
      <c r="D176" s="4" t="s">
        <v>285</v>
      </c>
      <c r="E176" s="4" t="s">
        <v>745</v>
      </c>
      <c r="F176" s="3" t="s">
        <v>648</v>
      </c>
      <c r="G176" s="5" t="s">
        <v>746</v>
      </c>
      <c r="H176" s="5" t="str">
        <f t="shared" si="1"/>
        <v>IRENE MARGARITA HERNANDEZ HERRERA</v>
      </c>
    </row>
    <row r="177" ht="12.75" customHeight="1">
      <c r="A177" s="3">
        <v>20393.0</v>
      </c>
      <c r="B177" s="4" t="s">
        <v>271</v>
      </c>
      <c r="C177" s="4" t="s">
        <v>418</v>
      </c>
      <c r="D177" s="4" t="s">
        <v>747</v>
      </c>
      <c r="E177" s="4" t="s">
        <v>748</v>
      </c>
      <c r="F177" s="3" t="s">
        <v>648</v>
      </c>
      <c r="G177" s="5" t="s">
        <v>749</v>
      </c>
      <c r="H177" s="5" t="str">
        <f t="shared" si="1"/>
        <v>ALFONSO CASTILLO MARIN</v>
      </c>
    </row>
    <row r="178" ht="12.75" customHeight="1">
      <c r="A178" s="3">
        <v>20396.0</v>
      </c>
      <c r="B178" s="4" t="s">
        <v>750</v>
      </c>
      <c r="C178" s="4" t="s">
        <v>673</v>
      </c>
      <c r="D178" s="4" t="s">
        <v>311</v>
      </c>
      <c r="E178" s="4" t="s">
        <v>751</v>
      </c>
      <c r="F178" s="3" t="s">
        <v>648</v>
      </c>
      <c r="G178" s="5" t="s">
        <v>752</v>
      </c>
      <c r="H178" s="5" t="str">
        <f t="shared" si="1"/>
        <v>LEOPOLDO GUTIERREZ VARGAS</v>
      </c>
    </row>
    <row r="179" ht="12.75" customHeight="1">
      <c r="A179" s="3">
        <v>20399.0</v>
      </c>
      <c r="B179" s="4" t="s">
        <v>680</v>
      </c>
      <c r="C179" s="4" t="s">
        <v>753</v>
      </c>
      <c r="D179" s="4" t="s">
        <v>754</v>
      </c>
      <c r="E179" s="4" t="s">
        <v>755</v>
      </c>
      <c r="F179" s="3" t="s">
        <v>648</v>
      </c>
      <c r="G179" s="5" t="s">
        <v>756</v>
      </c>
      <c r="H179" s="5" t="str">
        <f t="shared" si="1"/>
        <v>GERMAN CARRILLO VALDIVIESO</v>
      </c>
    </row>
    <row r="180" ht="12.75" customHeight="1">
      <c r="A180" s="3">
        <v>20402.0</v>
      </c>
      <c r="B180" s="4" t="s">
        <v>757</v>
      </c>
      <c r="C180" s="4" t="s">
        <v>73</v>
      </c>
      <c r="D180" s="4" t="s">
        <v>758</v>
      </c>
      <c r="E180" s="4" t="s">
        <v>759</v>
      </c>
      <c r="F180" s="3" t="s">
        <v>648</v>
      </c>
      <c r="G180" s="5" t="s">
        <v>760</v>
      </c>
      <c r="H180" s="5" t="str">
        <f t="shared" si="1"/>
        <v>ROSALIA RODRIGUEZ CANO</v>
      </c>
    </row>
    <row r="181" ht="12.75" customHeight="1">
      <c r="A181" s="3">
        <v>20405.0</v>
      </c>
      <c r="B181" s="4" t="s">
        <v>341</v>
      </c>
      <c r="C181" s="4" t="s">
        <v>761</v>
      </c>
      <c r="D181" s="4" t="s">
        <v>762</v>
      </c>
      <c r="E181" s="4" t="s">
        <v>763</v>
      </c>
      <c r="F181" s="3" t="s">
        <v>648</v>
      </c>
      <c r="G181" s="5" t="s">
        <v>764</v>
      </c>
      <c r="H181" s="5" t="str">
        <f t="shared" si="1"/>
        <v>SERGIO SALDIVAR GAONA</v>
      </c>
    </row>
    <row r="182" ht="12.75" customHeight="1">
      <c r="A182" s="3">
        <v>20408.0</v>
      </c>
      <c r="B182" s="4" t="s">
        <v>765</v>
      </c>
      <c r="C182" s="4" t="s">
        <v>73</v>
      </c>
      <c r="D182" s="4" t="s">
        <v>35</v>
      </c>
      <c r="E182" s="4" t="s">
        <v>766</v>
      </c>
      <c r="F182" s="3" t="s">
        <v>648</v>
      </c>
      <c r="G182" s="5" t="s">
        <v>767</v>
      </c>
      <c r="H182" s="5" t="str">
        <f t="shared" si="1"/>
        <v>ENRIQUE RODRIGUEZ LOPEZ</v>
      </c>
    </row>
    <row r="183" ht="12.75" customHeight="1">
      <c r="A183" s="3">
        <v>20411.0</v>
      </c>
      <c r="B183" s="4" t="s">
        <v>768</v>
      </c>
      <c r="C183" s="4" t="s">
        <v>159</v>
      </c>
      <c r="D183" s="4" t="s">
        <v>35</v>
      </c>
      <c r="E183" s="4" t="s">
        <v>769</v>
      </c>
      <c r="F183" s="3" t="s">
        <v>648</v>
      </c>
      <c r="G183" s="5" t="s">
        <v>770</v>
      </c>
      <c r="H183" s="5" t="str">
        <f t="shared" si="1"/>
        <v>MARTHA ELVA HERNANDEZ LOPEZ</v>
      </c>
    </row>
    <row r="184" ht="12.75" customHeight="1">
      <c r="A184" s="3">
        <v>20414.0</v>
      </c>
      <c r="B184" s="4" t="s">
        <v>771</v>
      </c>
      <c r="C184" s="4" t="s">
        <v>343</v>
      </c>
      <c r="D184" s="4" t="s">
        <v>772</v>
      </c>
      <c r="E184" s="4" t="s">
        <v>773</v>
      </c>
      <c r="F184" s="3" t="s">
        <v>648</v>
      </c>
      <c r="G184" s="5" t="s">
        <v>774</v>
      </c>
      <c r="H184" s="5" t="str">
        <f t="shared" si="1"/>
        <v>VICENTE GUZMAN CAMARERO</v>
      </c>
    </row>
    <row r="185" ht="12.75" customHeight="1">
      <c r="A185" s="3">
        <v>20417.0</v>
      </c>
      <c r="B185" s="4" t="s">
        <v>775</v>
      </c>
      <c r="C185" s="4" t="s">
        <v>343</v>
      </c>
      <c r="D185" s="4" t="s">
        <v>776</v>
      </c>
      <c r="E185" s="4" t="s">
        <v>777</v>
      </c>
      <c r="F185" s="3" t="s">
        <v>648</v>
      </c>
      <c r="G185" s="5" t="s">
        <v>778</v>
      </c>
      <c r="H185" s="5" t="str">
        <f t="shared" si="1"/>
        <v>RUBEN ISIDRO GUZMAN CARMONA</v>
      </c>
    </row>
    <row r="186" ht="12.75" customHeight="1">
      <c r="A186" s="3">
        <v>20420.0</v>
      </c>
      <c r="B186" s="4" t="s">
        <v>779</v>
      </c>
      <c r="C186" s="4" t="s">
        <v>159</v>
      </c>
      <c r="D186" s="4" t="s">
        <v>544</v>
      </c>
      <c r="E186" s="4" t="s">
        <v>780</v>
      </c>
      <c r="F186" s="3" t="s">
        <v>648</v>
      </c>
      <c r="G186" s="5" t="s">
        <v>781</v>
      </c>
      <c r="H186" s="5" t="str">
        <f t="shared" si="1"/>
        <v>ALEJANDRA HERNANDEZ ZAVALA</v>
      </c>
    </row>
    <row r="187" ht="12.75" customHeight="1">
      <c r="A187" s="3">
        <v>20423.0</v>
      </c>
      <c r="B187" s="4" t="s">
        <v>782</v>
      </c>
      <c r="C187" s="4" t="s">
        <v>418</v>
      </c>
      <c r="D187" s="4" t="s">
        <v>418</v>
      </c>
      <c r="E187" s="4" t="s">
        <v>783</v>
      </c>
      <c r="F187" s="3" t="s">
        <v>648</v>
      </c>
      <c r="G187" s="5" t="s">
        <v>784</v>
      </c>
      <c r="H187" s="5" t="str">
        <f t="shared" si="1"/>
        <v>ALICIA CASTILLO CASTILLO</v>
      </c>
    </row>
    <row r="188" ht="12.75" customHeight="1">
      <c r="A188" s="3">
        <v>20426.0</v>
      </c>
      <c r="B188" s="4" t="s">
        <v>785</v>
      </c>
      <c r="C188" s="4" t="s">
        <v>164</v>
      </c>
      <c r="D188" s="4" t="s">
        <v>135</v>
      </c>
      <c r="E188" s="4" t="s">
        <v>786</v>
      </c>
      <c r="F188" s="3" t="s">
        <v>648</v>
      </c>
      <c r="G188" s="5" t="s">
        <v>787</v>
      </c>
      <c r="H188" s="5" t="str">
        <f t="shared" si="1"/>
        <v>HILARIO SANCHEZ VAZQUEZ</v>
      </c>
    </row>
    <row r="189" ht="12.75" customHeight="1">
      <c r="A189" s="3">
        <v>20429.0</v>
      </c>
      <c r="B189" s="4" t="s">
        <v>788</v>
      </c>
      <c r="C189" s="4" t="s">
        <v>418</v>
      </c>
      <c r="D189" s="4" t="s">
        <v>789</v>
      </c>
      <c r="E189" s="4" t="s">
        <v>790</v>
      </c>
      <c r="F189" s="3" t="s">
        <v>648</v>
      </c>
      <c r="G189" s="5" t="s">
        <v>791</v>
      </c>
      <c r="H189" s="5" t="str">
        <f t="shared" si="1"/>
        <v>JAIME HIPOLITO CASTILLO RAMIREZ</v>
      </c>
    </row>
    <row r="190" ht="12.75" customHeight="1">
      <c r="A190" s="3">
        <v>20432.0</v>
      </c>
      <c r="B190" s="4" t="s">
        <v>792</v>
      </c>
      <c r="C190" s="4" t="s">
        <v>793</v>
      </c>
      <c r="D190" s="4" t="s">
        <v>794</v>
      </c>
      <c r="E190" s="4" t="s">
        <v>795</v>
      </c>
      <c r="F190" s="3" t="s">
        <v>648</v>
      </c>
      <c r="G190" s="5" t="s">
        <v>796</v>
      </c>
      <c r="H190" s="5" t="str">
        <f t="shared" si="1"/>
        <v>EVERARDO JACINTO GALICIA AVILES</v>
      </c>
    </row>
    <row r="191" ht="12.75" customHeight="1">
      <c r="A191" s="3">
        <v>20435.0</v>
      </c>
      <c r="B191" s="4" t="s">
        <v>797</v>
      </c>
      <c r="C191" s="4" t="s">
        <v>596</v>
      </c>
      <c r="D191" s="4" t="s">
        <v>798</v>
      </c>
      <c r="E191" s="4" t="s">
        <v>799</v>
      </c>
      <c r="F191" s="3" t="s">
        <v>648</v>
      </c>
      <c r="G191" s="5" t="s">
        <v>800</v>
      </c>
      <c r="H191" s="5" t="str">
        <f t="shared" si="1"/>
        <v>LOURDES GUADALUPE DOMINGUEZ DEL CAMPO</v>
      </c>
    </row>
    <row r="192" ht="12.75" customHeight="1">
      <c r="A192" s="3">
        <v>20438.0</v>
      </c>
      <c r="B192" s="4" t="s">
        <v>801</v>
      </c>
      <c r="C192" s="4" t="s">
        <v>802</v>
      </c>
      <c r="D192" s="4" t="s">
        <v>803</v>
      </c>
      <c r="E192" s="4" t="s">
        <v>804</v>
      </c>
      <c r="F192" s="3" t="s">
        <v>648</v>
      </c>
      <c r="G192" s="5" t="s">
        <v>805</v>
      </c>
      <c r="H192" s="5" t="str">
        <f t="shared" si="1"/>
        <v>RAMON ESPINOSA ZENTELLA</v>
      </c>
    </row>
    <row r="193" ht="12.75" customHeight="1">
      <c r="A193" s="3">
        <v>20441.0</v>
      </c>
      <c r="B193" s="4" t="s">
        <v>806</v>
      </c>
      <c r="C193" s="4" t="s">
        <v>807</v>
      </c>
      <c r="D193" s="4" t="s">
        <v>418</v>
      </c>
      <c r="E193" s="4" t="s">
        <v>808</v>
      </c>
      <c r="F193" s="3" t="s">
        <v>648</v>
      </c>
      <c r="G193" s="5" t="s">
        <v>809</v>
      </c>
      <c r="H193" s="5" t="str">
        <f t="shared" si="1"/>
        <v>LUIS F ROA CASTILLO</v>
      </c>
    </row>
    <row r="194" ht="12.75" customHeight="1">
      <c r="A194" s="3">
        <v>20444.0</v>
      </c>
      <c r="B194" s="4" t="s">
        <v>810</v>
      </c>
      <c r="C194" s="4" t="s">
        <v>73</v>
      </c>
      <c r="D194" s="4" t="s">
        <v>811</v>
      </c>
      <c r="E194" s="4" t="s">
        <v>812</v>
      </c>
      <c r="F194" s="3" t="s">
        <v>648</v>
      </c>
      <c r="G194" s="5" t="s">
        <v>813</v>
      </c>
      <c r="H194" s="5" t="str">
        <f t="shared" si="1"/>
        <v>LUZ DEL CARMEN RODRIGUEZ MEZQUITA</v>
      </c>
    </row>
    <row r="195" ht="12.75" customHeight="1">
      <c r="A195" s="3">
        <v>20447.0</v>
      </c>
      <c r="B195" s="4" t="s">
        <v>814</v>
      </c>
      <c r="C195" s="4" t="s">
        <v>73</v>
      </c>
      <c r="D195" s="4" t="s">
        <v>390</v>
      </c>
      <c r="E195" s="4" t="s">
        <v>815</v>
      </c>
      <c r="F195" s="3" t="s">
        <v>648</v>
      </c>
      <c r="G195" s="5" t="s">
        <v>816</v>
      </c>
      <c r="H195" s="5" t="str">
        <f t="shared" si="1"/>
        <v>GABRIEL ANTONIO GERARDO RODRIGUEZ SANTOS</v>
      </c>
    </row>
    <row r="196" ht="12.75" customHeight="1">
      <c r="A196" s="3">
        <v>20450.0</v>
      </c>
      <c r="B196" s="4" t="s">
        <v>701</v>
      </c>
      <c r="C196" s="4" t="s">
        <v>817</v>
      </c>
      <c r="D196" s="4" t="s">
        <v>818</v>
      </c>
      <c r="E196" s="4" t="s">
        <v>819</v>
      </c>
      <c r="F196" s="3" t="s">
        <v>648</v>
      </c>
      <c r="G196" s="5" t="s">
        <v>820</v>
      </c>
      <c r="H196" s="5" t="str">
        <f t="shared" si="1"/>
        <v>IRMA RUIZ TALAVERA</v>
      </c>
    </row>
    <row r="197" ht="12.75" customHeight="1">
      <c r="A197" s="3">
        <v>20453.0</v>
      </c>
      <c r="B197" s="4" t="s">
        <v>701</v>
      </c>
      <c r="C197" s="4" t="s">
        <v>716</v>
      </c>
      <c r="D197" s="4" t="s">
        <v>821</v>
      </c>
      <c r="E197" s="4" t="s">
        <v>822</v>
      </c>
      <c r="F197" s="3" t="s">
        <v>648</v>
      </c>
      <c r="G197" s="5" t="s">
        <v>823</v>
      </c>
      <c r="H197" s="5" t="str">
        <f t="shared" si="1"/>
        <v>IRMA FERNANDEZ ACUÑA DE JUAREZ</v>
      </c>
    </row>
    <row r="198" ht="12.75" customHeight="1">
      <c r="A198" s="3">
        <v>20456.0</v>
      </c>
      <c r="B198" s="4" t="s">
        <v>824</v>
      </c>
      <c r="C198" s="4" t="s">
        <v>825</v>
      </c>
      <c r="D198" s="4" t="s">
        <v>117</v>
      </c>
      <c r="E198" s="4" t="s">
        <v>826</v>
      </c>
      <c r="F198" s="3" t="s">
        <v>648</v>
      </c>
      <c r="G198" s="5" t="s">
        <v>827</v>
      </c>
      <c r="H198" s="5" t="str">
        <f t="shared" si="1"/>
        <v>CUAUHTEMOC SALAS LARA</v>
      </c>
    </row>
    <row r="199" ht="12.75" customHeight="1">
      <c r="A199" s="3">
        <v>20459.0</v>
      </c>
      <c r="B199" s="4" t="s">
        <v>8</v>
      </c>
      <c r="C199" s="4" t="s">
        <v>73</v>
      </c>
      <c r="D199" s="4" t="s">
        <v>77</v>
      </c>
      <c r="E199" s="4" t="s">
        <v>828</v>
      </c>
      <c r="F199" s="3" t="s">
        <v>648</v>
      </c>
      <c r="G199" s="5" t="s">
        <v>829</v>
      </c>
      <c r="H199" s="5" t="str">
        <f t="shared" si="1"/>
        <v>OSCAR RODRIGUEZ ALONSO</v>
      </c>
    </row>
    <row r="200" ht="12.75" customHeight="1">
      <c r="A200" s="3">
        <v>20462.0</v>
      </c>
      <c r="B200" s="4" t="s">
        <v>830</v>
      </c>
      <c r="C200" s="4" t="s">
        <v>418</v>
      </c>
      <c r="D200" s="4" t="s">
        <v>726</v>
      </c>
      <c r="E200" s="4" t="s">
        <v>831</v>
      </c>
      <c r="F200" s="3" t="s">
        <v>648</v>
      </c>
      <c r="G200" s="5" t="s">
        <v>832</v>
      </c>
      <c r="H200" s="5" t="str">
        <f t="shared" si="1"/>
        <v>RAUL CASTILLO ACEVEDO</v>
      </c>
    </row>
    <row r="201" ht="12.75" customHeight="1">
      <c r="A201" s="3">
        <v>20465.0</v>
      </c>
      <c r="B201" s="4" t="s">
        <v>305</v>
      </c>
      <c r="C201" s="4" t="s">
        <v>833</v>
      </c>
      <c r="D201" s="4" t="s">
        <v>136</v>
      </c>
      <c r="E201" s="4" t="s">
        <v>834</v>
      </c>
      <c r="F201" s="3" t="s">
        <v>648</v>
      </c>
      <c r="G201" s="5" t="s">
        <v>835</v>
      </c>
      <c r="H201" s="5" t="str">
        <f t="shared" si="1"/>
        <v>FRANCISCO ETIENNE GONZALEZ</v>
      </c>
    </row>
    <row r="202" ht="12.75" customHeight="1">
      <c r="A202" s="3">
        <v>20468.0</v>
      </c>
      <c r="B202" s="4" t="s">
        <v>836</v>
      </c>
      <c r="C202" s="4" t="s">
        <v>817</v>
      </c>
      <c r="D202" s="4" t="s">
        <v>159</v>
      </c>
      <c r="E202" s="4" t="s">
        <v>837</v>
      </c>
      <c r="F202" s="3" t="s">
        <v>648</v>
      </c>
      <c r="G202" s="5" t="s">
        <v>838</v>
      </c>
      <c r="H202" s="5" t="str">
        <f t="shared" si="1"/>
        <v>GLORIA ISELA RUIZ HERNANDEZ</v>
      </c>
    </row>
    <row r="203" ht="12.75" customHeight="1">
      <c r="A203" s="3">
        <v>20471.0</v>
      </c>
      <c r="B203" s="4" t="s">
        <v>839</v>
      </c>
      <c r="C203" s="4" t="s">
        <v>68</v>
      </c>
      <c r="D203" s="4" t="s">
        <v>685</v>
      </c>
      <c r="E203" s="4" t="s">
        <v>840</v>
      </c>
      <c r="F203" s="3" t="s">
        <v>648</v>
      </c>
      <c r="G203" s="5" t="s">
        <v>841</v>
      </c>
      <c r="H203" s="5" t="str">
        <f t="shared" si="1"/>
        <v>VICTOR FLORES GOMEZ</v>
      </c>
    </row>
    <row r="204" ht="12.75" customHeight="1">
      <c r="A204" s="3">
        <v>20474.0</v>
      </c>
      <c r="B204" s="4" t="s">
        <v>842</v>
      </c>
      <c r="C204" s="4" t="s">
        <v>73</v>
      </c>
      <c r="D204" s="4" t="s">
        <v>843</v>
      </c>
      <c r="E204" s="4" t="s">
        <v>844</v>
      </c>
      <c r="F204" s="3" t="s">
        <v>648</v>
      </c>
      <c r="G204" s="5" t="s">
        <v>845</v>
      </c>
      <c r="H204" s="5" t="str">
        <f t="shared" si="1"/>
        <v>DULCE MARIA RODRIGUEZ SANTIESTEBAN</v>
      </c>
    </row>
    <row r="205" ht="12.75" customHeight="1">
      <c r="A205" s="3">
        <v>20477.0</v>
      </c>
      <c r="B205" s="4" t="s">
        <v>846</v>
      </c>
      <c r="C205" s="4" t="s">
        <v>825</v>
      </c>
      <c r="D205" s="4" t="s">
        <v>136</v>
      </c>
      <c r="E205" s="4" t="s">
        <v>847</v>
      </c>
      <c r="F205" s="3" t="s">
        <v>648</v>
      </c>
      <c r="G205" s="5" t="s">
        <v>848</v>
      </c>
      <c r="H205" s="5" t="str">
        <f t="shared" si="1"/>
        <v>RODRIGO SALAS GONZALEZ</v>
      </c>
    </row>
    <row r="206" ht="12.75" customHeight="1">
      <c r="A206" s="3">
        <v>20480.0</v>
      </c>
      <c r="B206" s="4" t="s">
        <v>849</v>
      </c>
      <c r="C206" s="4" t="s">
        <v>850</v>
      </c>
      <c r="D206" s="4" t="s">
        <v>555</v>
      </c>
      <c r="E206" s="4" t="s">
        <v>851</v>
      </c>
      <c r="F206" s="3" t="s">
        <v>648</v>
      </c>
      <c r="G206" s="5" t="s">
        <v>852</v>
      </c>
      <c r="H206" s="5" t="str">
        <f t="shared" si="1"/>
        <v>ARTURO MANUEL RESENDIZ VILLASEÑOR</v>
      </c>
    </row>
    <row r="207" ht="12.75" customHeight="1">
      <c r="A207" s="3">
        <v>20483.0</v>
      </c>
      <c r="B207" s="4" t="s">
        <v>853</v>
      </c>
      <c r="C207" s="4" t="s">
        <v>697</v>
      </c>
      <c r="D207" s="4" t="s">
        <v>854</v>
      </c>
      <c r="E207" s="4" t="s">
        <v>855</v>
      </c>
      <c r="F207" s="3" t="s">
        <v>648</v>
      </c>
      <c r="G207" s="5" t="s">
        <v>856</v>
      </c>
      <c r="H207" s="5" t="str">
        <f t="shared" si="1"/>
        <v>JOSE EMILIO CASARES CARREÑO</v>
      </c>
    </row>
    <row r="208" ht="12.75" customHeight="1">
      <c r="A208" s="3">
        <v>20486.0</v>
      </c>
      <c r="B208" s="4" t="s">
        <v>228</v>
      </c>
      <c r="C208" s="4" t="s">
        <v>418</v>
      </c>
      <c r="D208" s="4" t="s">
        <v>857</v>
      </c>
      <c r="E208" s="4" t="s">
        <v>858</v>
      </c>
      <c r="F208" s="3" t="s">
        <v>648</v>
      </c>
      <c r="G208" s="5" t="s">
        <v>859</v>
      </c>
      <c r="H208" s="5" t="str">
        <f t="shared" si="1"/>
        <v>RAFAEL CASTILLO CAMPILLO</v>
      </c>
    </row>
    <row r="209" ht="12.75" customHeight="1">
      <c r="A209" s="3">
        <v>20489.0</v>
      </c>
      <c r="B209" s="4" t="s">
        <v>860</v>
      </c>
      <c r="C209" s="4" t="s">
        <v>112</v>
      </c>
      <c r="D209" s="4" t="s">
        <v>63</v>
      </c>
      <c r="E209" s="4" t="s">
        <v>861</v>
      </c>
      <c r="F209" s="3" t="s">
        <v>648</v>
      </c>
      <c r="G209" s="5" t="s">
        <v>862</v>
      </c>
      <c r="H209" s="5" t="str">
        <f t="shared" si="1"/>
        <v>ESTELA C ROMERO TORRES</v>
      </c>
    </row>
    <row r="210" ht="12.75" customHeight="1">
      <c r="A210" s="3">
        <v>20492.0</v>
      </c>
      <c r="B210" s="4" t="s">
        <v>863</v>
      </c>
      <c r="C210" s="4" t="s">
        <v>817</v>
      </c>
      <c r="D210" s="4" t="s">
        <v>864</v>
      </c>
      <c r="E210" s="4" t="s">
        <v>865</v>
      </c>
      <c r="F210" s="3" t="s">
        <v>648</v>
      </c>
      <c r="G210" s="5" t="s">
        <v>866</v>
      </c>
      <c r="H210" s="5" t="str">
        <f t="shared" si="1"/>
        <v>ALEJANDRO TRINIDAD RUIZ DELGADO</v>
      </c>
    </row>
    <row r="211" ht="12.75" customHeight="1">
      <c r="A211" s="3">
        <v>20495.0</v>
      </c>
      <c r="B211" s="4" t="s">
        <v>867</v>
      </c>
      <c r="C211" s="4" t="s">
        <v>159</v>
      </c>
      <c r="D211" s="4" t="s">
        <v>58</v>
      </c>
      <c r="E211" s="4" t="s">
        <v>868</v>
      </c>
      <c r="F211" s="3" t="s">
        <v>648</v>
      </c>
      <c r="G211" s="5" t="s">
        <v>869</v>
      </c>
      <c r="H211" s="5" t="str">
        <f t="shared" si="1"/>
        <v>ROSA ELENA HERNANDEZ PEREZ</v>
      </c>
    </row>
    <row r="212" ht="12.75" customHeight="1">
      <c r="A212" s="3">
        <v>20498.0</v>
      </c>
      <c r="B212" s="4" t="s">
        <v>870</v>
      </c>
      <c r="C212" s="4" t="s">
        <v>817</v>
      </c>
      <c r="D212" s="4" t="s">
        <v>761</v>
      </c>
      <c r="E212" s="4" t="s">
        <v>871</v>
      </c>
      <c r="F212" s="3" t="s">
        <v>648</v>
      </c>
      <c r="G212" s="5" t="s">
        <v>872</v>
      </c>
      <c r="H212" s="5" t="str">
        <f t="shared" si="1"/>
        <v>JUAN RUIZ SALDIVAR</v>
      </c>
    </row>
    <row r="213" ht="12.75" customHeight="1">
      <c r="A213" s="3">
        <v>20501.0</v>
      </c>
      <c r="B213" s="4" t="s">
        <v>873</v>
      </c>
      <c r="C213" s="4" t="s">
        <v>817</v>
      </c>
      <c r="D213" s="4" t="s">
        <v>285</v>
      </c>
      <c r="E213" s="4" t="s">
        <v>874</v>
      </c>
      <c r="F213" s="3" t="s">
        <v>648</v>
      </c>
      <c r="G213" s="5" t="s">
        <v>875</v>
      </c>
      <c r="H213" s="5" t="str">
        <f t="shared" si="1"/>
        <v>ROMMEL RAMON RUIZ HERRERA</v>
      </c>
    </row>
    <row r="214" ht="12.75" customHeight="1">
      <c r="A214" s="3">
        <v>20504.0</v>
      </c>
      <c r="B214" s="4" t="s">
        <v>876</v>
      </c>
      <c r="C214" s="4" t="s">
        <v>159</v>
      </c>
      <c r="D214" s="4" t="s">
        <v>877</v>
      </c>
      <c r="E214" s="4" t="s">
        <v>878</v>
      </c>
      <c r="F214" s="3" t="s">
        <v>648</v>
      </c>
      <c r="G214" s="5" t="s">
        <v>879</v>
      </c>
      <c r="H214" s="5" t="str">
        <f t="shared" si="1"/>
        <v>JULIO HERNANDEZ PLATAS</v>
      </c>
    </row>
    <row r="215" ht="12.75" customHeight="1">
      <c r="A215" s="3">
        <v>20507.0</v>
      </c>
      <c r="B215" s="4" t="s">
        <v>617</v>
      </c>
      <c r="C215" s="4" t="s">
        <v>68</v>
      </c>
      <c r="D215" s="4" t="s">
        <v>530</v>
      </c>
      <c r="E215" s="4" t="s">
        <v>880</v>
      </c>
      <c r="F215" s="3" t="s">
        <v>648</v>
      </c>
      <c r="G215" s="5" t="s">
        <v>881</v>
      </c>
      <c r="H215" s="5" t="str">
        <f t="shared" si="1"/>
        <v>JUAN MANUEL FLORES VERA</v>
      </c>
    </row>
    <row r="216" ht="12.75" customHeight="1">
      <c r="A216" s="3">
        <v>20510.0</v>
      </c>
      <c r="B216" s="4" t="s">
        <v>882</v>
      </c>
      <c r="C216" s="4" t="s">
        <v>706</v>
      </c>
      <c r="D216" s="4" t="s">
        <v>343</v>
      </c>
      <c r="E216" s="4" t="s">
        <v>883</v>
      </c>
      <c r="F216" s="3" t="s">
        <v>648</v>
      </c>
      <c r="G216" s="5" t="s">
        <v>884</v>
      </c>
      <c r="H216" s="5" t="str">
        <f t="shared" si="1"/>
        <v>SONIA SALDAÑA GUZMAN</v>
      </c>
    </row>
    <row r="217" ht="12.75" customHeight="1">
      <c r="A217" s="3">
        <v>20513.0</v>
      </c>
      <c r="B217" s="4" t="s">
        <v>885</v>
      </c>
      <c r="C217" s="4" t="s">
        <v>159</v>
      </c>
      <c r="D217" s="4" t="s">
        <v>886</v>
      </c>
      <c r="E217" s="4" t="s">
        <v>887</v>
      </c>
      <c r="F217" s="3" t="s">
        <v>648</v>
      </c>
      <c r="G217" s="5" t="s">
        <v>888</v>
      </c>
      <c r="H217" s="5" t="str">
        <f t="shared" si="1"/>
        <v>PEDRO INES HERNANDEZ OBREGON</v>
      </c>
    </row>
    <row r="218" ht="12.75" customHeight="1">
      <c r="A218" s="3">
        <v>20516.0</v>
      </c>
      <c r="B218" s="4" t="s">
        <v>410</v>
      </c>
      <c r="C218" s="4" t="s">
        <v>740</v>
      </c>
      <c r="D218" s="4" t="s">
        <v>889</v>
      </c>
      <c r="E218" s="4" t="s">
        <v>890</v>
      </c>
      <c r="F218" s="3" t="s">
        <v>648</v>
      </c>
      <c r="G218" s="5" t="s">
        <v>891</v>
      </c>
      <c r="H218" s="5" t="str">
        <f t="shared" si="1"/>
        <v>JORGE SALEH MEJIA</v>
      </c>
    </row>
    <row r="219" ht="12.75" customHeight="1">
      <c r="A219" s="3">
        <v>20519.0</v>
      </c>
      <c r="B219" s="4" t="s">
        <v>892</v>
      </c>
      <c r="C219" s="4" t="s">
        <v>159</v>
      </c>
      <c r="D219" s="4" t="s">
        <v>720</v>
      </c>
      <c r="E219" s="4" t="s">
        <v>893</v>
      </c>
      <c r="F219" s="3" t="s">
        <v>648</v>
      </c>
      <c r="G219" s="5" t="s">
        <v>894</v>
      </c>
      <c r="H219" s="5" t="str">
        <f t="shared" si="1"/>
        <v>JUAN RAMON HERNANDEZ MIGUEL</v>
      </c>
    </row>
    <row r="220" ht="12.75" customHeight="1">
      <c r="A220" s="3">
        <v>20522.0</v>
      </c>
      <c r="B220" s="4" t="s">
        <v>895</v>
      </c>
      <c r="C220" s="4" t="s">
        <v>896</v>
      </c>
      <c r="D220" s="4" t="s">
        <v>725</v>
      </c>
      <c r="E220" s="4" t="s">
        <v>897</v>
      </c>
      <c r="F220" s="3" t="s">
        <v>648</v>
      </c>
      <c r="G220" s="5" t="s">
        <v>898</v>
      </c>
      <c r="H220" s="5" t="str">
        <f t="shared" si="1"/>
        <v>MARIA CONCEPCION SAN MIGUEL SALOMON</v>
      </c>
    </row>
    <row r="221" ht="12.75" customHeight="1">
      <c r="A221" s="3">
        <v>20525.0</v>
      </c>
      <c r="B221" s="4" t="s">
        <v>899</v>
      </c>
      <c r="C221" s="4" t="s">
        <v>159</v>
      </c>
      <c r="D221" s="4" t="s">
        <v>900</v>
      </c>
      <c r="E221" s="4" t="s">
        <v>901</v>
      </c>
      <c r="F221" s="3" t="s">
        <v>648</v>
      </c>
      <c r="G221" s="5" t="s">
        <v>902</v>
      </c>
      <c r="H221" s="5" t="str">
        <f t="shared" si="1"/>
        <v>JUANA HERNANDEZ FRAGOSO</v>
      </c>
    </row>
    <row r="222" ht="12.75" customHeight="1">
      <c r="A222" s="3">
        <v>20528.0</v>
      </c>
      <c r="B222" s="4" t="s">
        <v>903</v>
      </c>
      <c r="C222" s="4" t="s">
        <v>418</v>
      </c>
      <c r="D222" s="4" t="s">
        <v>131</v>
      </c>
      <c r="E222" s="4" t="s">
        <v>904</v>
      </c>
      <c r="F222" s="3" t="s">
        <v>648</v>
      </c>
      <c r="G222" s="5" t="s">
        <v>905</v>
      </c>
      <c r="H222" s="5" t="str">
        <f t="shared" si="1"/>
        <v>ISABEL CRISTINA CASTILLO DIAZ</v>
      </c>
    </row>
    <row r="223" ht="12.75" customHeight="1">
      <c r="A223" s="3">
        <v>20531.0</v>
      </c>
      <c r="B223" s="4" t="s">
        <v>906</v>
      </c>
      <c r="C223" s="4" t="s">
        <v>548</v>
      </c>
      <c r="D223" s="4" t="s">
        <v>907</v>
      </c>
      <c r="E223" s="4" t="s">
        <v>908</v>
      </c>
      <c r="F223" s="3" t="s">
        <v>648</v>
      </c>
      <c r="G223" s="5" t="s">
        <v>909</v>
      </c>
      <c r="H223" s="5" t="str">
        <f t="shared" si="1"/>
        <v>MAURILIO REYES LAGUNES</v>
      </c>
    </row>
    <row r="224" ht="12.75" customHeight="1">
      <c r="A224" s="3">
        <v>20534.0</v>
      </c>
      <c r="B224" s="4" t="s">
        <v>659</v>
      </c>
      <c r="C224" s="4" t="s">
        <v>817</v>
      </c>
      <c r="D224" s="4" t="s">
        <v>136</v>
      </c>
      <c r="E224" s="4" t="s">
        <v>910</v>
      </c>
      <c r="F224" s="3" t="s">
        <v>648</v>
      </c>
      <c r="G224" s="5" t="s">
        <v>911</v>
      </c>
      <c r="H224" s="5" t="str">
        <f t="shared" si="1"/>
        <v>MARTIN RUIZ GONZALEZ</v>
      </c>
    </row>
    <row r="225" ht="12.75" customHeight="1">
      <c r="A225" s="3">
        <v>20537.0</v>
      </c>
      <c r="B225" s="4" t="s">
        <v>478</v>
      </c>
      <c r="C225" s="4" t="s">
        <v>912</v>
      </c>
      <c r="D225" s="4" t="s">
        <v>913</v>
      </c>
      <c r="E225" s="4" t="s">
        <v>914</v>
      </c>
      <c r="F225" s="3" t="s">
        <v>648</v>
      </c>
      <c r="G225" s="5" t="s">
        <v>915</v>
      </c>
      <c r="H225" s="5" t="str">
        <f t="shared" si="1"/>
        <v>JOSE LUIS FRAUSTRO SANTILLAN</v>
      </c>
    </row>
    <row r="226" ht="12.75" customHeight="1">
      <c r="A226" s="3">
        <v>20540.0</v>
      </c>
      <c r="B226" s="4" t="s">
        <v>720</v>
      </c>
      <c r="C226" s="4" t="s">
        <v>916</v>
      </c>
      <c r="D226" s="4" t="s">
        <v>136</v>
      </c>
      <c r="E226" s="4" t="s">
        <v>917</v>
      </c>
      <c r="F226" s="3" t="s">
        <v>648</v>
      </c>
      <c r="G226" s="5" t="s">
        <v>918</v>
      </c>
      <c r="H226" s="5" t="str">
        <f t="shared" si="1"/>
        <v>MIGUEL FERRO GONZALEZ</v>
      </c>
    </row>
    <row r="227" ht="12.75" customHeight="1">
      <c r="A227" s="3">
        <v>20543.0</v>
      </c>
      <c r="B227" s="4" t="s">
        <v>129</v>
      </c>
      <c r="C227" s="4" t="s">
        <v>919</v>
      </c>
      <c r="D227" s="4" t="s">
        <v>920</v>
      </c>
      <c r="E227" s="4" t="s">
        <v>921</v>
      </c>
      <c r="F227" s="3" t="s">
        <v>648</v>
      </c>
      <c r="G227" s="5" t="s">
        <v>922</v>
      </c>
      <c r="H227" s="5" t="str">
        <f t="shared" si="1"/>
        <v>FERNANDO ROQUE JEREZ</v>
      </c>
    </row>
    <row r="228" ht="12.75" customHeight="1">
      <c r="A228" s="3">
        <v>20546.0</v>
      </c>
      <c r="B228" s="4" t="s">
        <v>923</v>
      </c>
      <c r="C228" s="4" t="s">
        <v>716</v>
      </c>
      <c r="D228" s="4" t="s">
        <v>924</v>
      </c>
      <c r="E228" s="4" t="s">
        <v>925</v>
      </c>
      <c r="F228" s="3" t="s">
        <v>648</v>
      </c>
      <c r="G228" s="5" t="s">
        <v>926</v>
      </c>
      <c r="H228" s="5" t="str">
        <f t="shared" si="1"/>
        <v>MARIO LUIS FERNANDEZ SANTIAGO</v>
      </c>
    </row>
    <row r="229" ht="12.75" customHeight="1">
      <c r="A229" s="3">
        <v>20549.0</v>
      </c>
      <c r="B229" s="4" t="s">
        <v>927</v>
      </c>
      <c r="C229" s="4" t="s">
        <v>660</v>
      </c>
      <c r="D229" s="4" t="s">
        <v>136</v>
      </c>
      <c r="E229" s="4" t="s">
        <v>928</v>
      </c>
      <c r="F229" s="3" t="s">
        <v>648</v>
      </c>
      <c r="G229" s="5" t="s">
        <v>929</v>
      </c>
      <c r="H229" s="5" t="str">
        <f t="shared" si="1"/>
        <v>OLGA LUCIA ESPARZA GONZALEZ</v>
      </c>
    </row>
    <row r="230" ht="12.75" customHeight="1">
      <c r="A230" s="3">
        <v>20552.0</v>
      </c>
      <c r="B230" s="4" t="s">
        <v>930</v>
      </c>
      <c r="C230" s="4" t="s">
        <v>740</v>
      </c>
      <c r="D230" s="4" t="s">
        <v>931</v>
      </c>
      <c r="E230" s="4" t="s">
        <v>932</v>
      </c>
      <c r="F230" s="3" t="s">
        <v>648</v>
      </c>
      <c r="G230" s="5" t="s">
        <v>933</v>
      </c>
      <c r="H230" s="5" t="str">
        <f t="shared" si="1"/>
        <v>JORGE EUSEBIO SALEH BERROS</v>
      </c>
    </row>
    <row r="231" ht="12.75" customHeight="1">
      <c r="A231" s="3">
        <v>10075.0</v>
      </c>
      <c r="B231" s="4" t="s">
        <v>934</v>
      </c>
      <c r="C231" s="4" t="s">
        <v>935</v>
      </c>
      <c r="D231" s="4" t="s">
        <v>936</v>
      </c>
      <c r="E231" s="4" t="s">
        <v>937</v>
      </c>
      <c r="F231" s="3" t="s">
        <v>938</v>
      </c>
      <c r="G231" s="5" t="s">
        <v>939</v>
      </c>
      <c r="H231" s="5" t="str">
        <f t="shared" si="1"/>
        <v>ROSA GUADALUPE BERRONES CABALLERO</v>
      </c>
    </row>
    <row r="232" ht="12.75" customHeight="1">
      <c r="A232" s="3">
        <v>10078.0</v>
      </c>
      <c r="B232" s="4" t="s">
        <v>940</v>
      </c>
      <c r="C232" s="4" t="s">
        <v>941</v>
      </c>
      <c r="D232" s="4" t="s">
        <v>942</v>
      </c>
      <c r="E232" s="4" t="s">
        <v>943</v>
      </c>
      <c r="F232" s="3" t="s">
        <v>938</v>
      </c>
      <c r="G232" s="5" t="s">
        <v>944</v>
      </c>
      <c r="H232" s="5" t="str">
        <f t="shared" si="1"/>
        <v>NICANDRO AZUELA MORELOS</v>
      </c>
    </row>
    <row r="233" ht="12.75" customHeight="1">
      <c r="A233" s="3">
        <v>10081.0</v>
      </c>
      <c r="B233" s="4" t="s">
        <v>945</v>
      </c>
      <c r="C233" s="4" t="s">
        <v>946</v>
      </c>
      <c r="D233" s="4" t="s">
        <v>947</v>
      </c>
      <c r="E233" s="4" t="s">
        <v>948</v>
      </c>
      <c r="F233" s="3" t="s">
        <v>938</v>
      </c>
      <c r="G233" s="5" t="s">
        <v>949</v>
      </c>
      <c r="H233" s="5" t="str">
        <f t="shared" si="1"/>
        <v>JULIAN PICHARDO GUARNEROS</v>
      </c>
    </row>
    <row r="234" ht="12.75" customHeight="1">
      <c r="A234" s="3">
        <v>10084.0</v>
      </c>
      <c r="B234" s="4" t="s">
        <v>950</v>
      </c>
      <c r="C234" s="4" t="s">
        <v>58</v>
      </c>
      <c r="D234" s="4" t="s">
        <v>951</v>
      </c>
      <c r="E234" s="4" t="s">
        <v>952</v>
      </c>
      <c r="F234" s="3" t="s">
        <v>938</v>
      </c>
      <c r="G234" s="5" t="s">
        <v>953</v>
      </c>
      <c r="H234" s="5" t="str">
        <f t="shared" si="1"/>
        <v>MARIA EUGENIA PEREZ CORTES</v>
      </c>
    </row>
    <row r="235" ht="12.75" customHeight="1">
      <c r="A235" s="3">
        <v>10087.0</v>
      </c>
      <c r="B235" s="4" t="s">
        <v>954</v>
      </c>
      <c r="C235" s="4" t="s">
        <v>955</v>
      </c>
      <c r="D235" s="4" t="s">
        <v>956</v>
      </c>
      <c r="E235" s="4" t="s">
        <v>957</v>
      </c>
      <c r="F235" s="3" t="s">
        <v>938</v>
      </c>
      <c r="G235" s="5" t="s">
        <v>958</v>
      </c>
      <c r="H235" s="5" t="str">
        <f t="shared" si="1"/>
        <v>IMELDA BALLESTEROS LAZO</v>
      </c>
    </row>
    <row r="236" ht="12.75" customHeight="1">
      <c r="A236" s="3">
        <v>10090.0</v>
      </c>
      <c r="B236" s="4" t="s">
        <v>261</v>
      </c>
      <c r="C236" s="4" t="s">
        <v>959</v>
      </c>
      <c r="D236" s="4" t="s">
        <v>960</v>
      </c>
      <c r="E236" s="4" t="s">
        <v>961</v>
      </c>
      <c r="F236" s="3" t="s">
        <v>938</v>
      </c>
      <c r="G236" s="5" t="s">
        <v>962</v>
      </c>
      <c r="H236" s="5" t="str">
        <f t="shared" si="1"/>
        <v>GONZALO BRIONES ALVARADO</v>
      </c>
    </row>
    <row r="237" ht="12.75" customHeight="1">
      <c r="A237" s="3">
        <v>10093.0</v>
      </c>
      <c r="B237" s="4" t="s">
        <v>34</v>
      </c>
      <c r="C237" s="4" t="s">
        <v>207</v>
      </c>
      <c r="D237" s="4" t="s">
        <v>963</v>
      </c>
      <c r="E237" s="4" t="s">
        <v>964</v>
      </c>
      <c r="F237" s="3" t="s">
        <v>938</v>
      </c>
      <c r="G237" s="5" t="s">
        <v>965</v>
      </c>
      <c r="H237" s="5" t="str">
        <f t="shared" si="1"/>
        <v>JAVIER CRUZ LOZANO</v>
      </c>
    </row>
    <row r="238" ht="12.75" customHeight="1">
      <c r="A238" s="3">
        <v>10096.0</v>
      </c>
      <c r="B238" s="4" t="s">
        <v>451</v>
      </c>
      <c r="C238" s="4" t="s">
        <v>966</v>
      </c>
      <c r="D238" s="4" t="s">
        <v>967</v>
      </c>
      <c r="E238" s="4" t="s">
        <v>968</v>
      </c>
      <c r="F238" s="3" t="s">
        <v>938</v>
      </c>
      <c r="G238" s="5" t="s">
        <v>969</v>
      </c>
      <c r="H238" s="5" t="str">
        <f t="shared" si="1"/>
        <v>JORGE LUIS CARDENAS NIETO</v>
      </c>
    </row>
    <row r="239" ht="12.75" customHeight="1">
      <c r="A239" s="3">
        <v>10099.0</v>
      </c>
      <c r="B239" s="4" t="s">
        <v>970</v>
      </c>
      <c r="C239" s="4" t="s">
        <v>971</v>
      </c>
      <c r="D239" s="4" t="s">
        <v>216</v>
      </c>
      <c r="E239" s="4" t="s">
        <v>972</v>
      </c>
      <c r="F239" s="3" t="s">
        <v>938</v>
      </c>
      <c r="G239" s="5" t="s">
        <v>973</v>
      </c>
      <c r="H239" s="5" t="str">
        <f t="shared" si="1"/>
        <v>JOSE ALBERTO PINEDO CERVANTES</v>
      </c>
    </row>
    <row r="240" ht="12.75" customHeight="1">
      <c r="A240" s="3">
        <v>10102.0</v>
      </c>
      <c r="B240" s="4" t="s">
        <v>974</v>
      </c>
      <c r="C240" s="4" t="s">
        <v>521</v>
      </c>
      <c r="D240" s="4" t="s">
        <v>975</v>
      </c>
      <c r="E240" s="4" t="s">
        <v>976</v>
      </c>
      <c r="F240" s="3" t="s">
        <v>938</v>
      </c>
      <c r="G240" s="5" t="s">
        <v>977</v>
      </c>
      <c r="H240" s="5" t="str">
        <f t="shared" si="1"/>
        <v>AIDA BARRIOS SALAZAR</v>
      </c>
    </row>
    <row r="241" ht="12.75" customHeight="1">
      <c r="A241" s="3">
        <v>10105.0</v>
      </c>
      <c r="B241" s="4" t="s">
        <v>978</v>
      </c>
      <c r="C241" s="4" t="s">
        <v>58</v>
      </c>
      <c r="D241" s="4" t="s">
        <v>169</v>
      </c>
      <c r="E241" s="4" t="s">
        <v>979</v>
      </c>
      <c r="F241" s="3" t="s">
        <v>938</v>
      </c>
      <c r="G241" s="5" t="s">
        <v>980</v>
      </c>
      <c r="H241" s="5" t="str">
        <f t="shared" si="1"/>
        <v>BLANCA AZUCENA PEREZ DE LA GARZA</v>
      </c>
    </row>
    <row r="242" ht="12.75" customHeight="1">
      <c r="A242" s="3">
        <v>10108.0</v>
      </c>
      <c r="B242" s="4" t="s">
        <v>981</v>
      </c>
      <c r="C242" s="4" t="s">
        <v>982</v>
      </c>
      <c r="D242" s="4" t="s">
        <v>10</v>
      </c>
      <c r="E242" s="4" t="s">
        <v>983</v>
      </c>
      <c r="F242" s="3" t="s">
        <v>938</v>
      </c>
      <c r="G242" s="5" t="s">
        <v>984</v>
      </c>
      <c r="H242" s="5" t="str">
        <f t="shared" si="1"/>
        <v>MARIA TERESA GONGORA ROJAS</v>
      </c>
    </row>
    <row r="243" ht="12.75" customHeight="1">
      <c r="A243" s="3">
        <v>20555.0</v>
      </c>
      <c r="B243" s="4" t="s">
        <v>47</v>
      </c>
      <c r="C243" s="4" t="s">
        <v>985</v>
      </c>
      <c r="D243" s="4" t="s">
        <v>951</v>
      </c>
      <c r="E243" s="4" t="s">
        <v>986</v>
      </c>
      <c r="F243" s="3" t="s">
        <v>938</v>
      </c>
      <c r="G243" s="5" t="s">
        <v>987</v>
      </c>
      <c r="H243" s="5" t="str">
        <f t="shared" si="1"/>
        <v>MARCO ANTONIO BERNAL CORTES</v>
      </c>
    </row>
    <row r="244" ht="12.75" customHeight="1">
      <c r="A244" s="3">
        <v>20558.0</v>
      </c>
      <c r="B244" s="4" t="s">
        <v>97</v>
      </c>
      <c r="C244" s="4" t="s">
        <v>988</v>
      </c>
      <c r="D244" s="4" t="s">
        <v>989</v>
      </c>
      <c r="E244" s="4" t="s">
        <v>990</v>
      </c>
      <c r="F244" s="3" t="s">
        <v>938</v>
      </c>
      <c r="G244" s="5" t="s">
        <v>991</v>
      </c>
      <c r="H244" s="5" t="str">
        <f t="shared" si="1"/>
        <v>ALEJANDRO BAEZ AGUAYO</v>
      </c>
    </row>
    <row r="245" ht="12.75" customHeight="1">
      <c r="A245" s="3">
        <v>20561.0</v>
      </c>
      <c r="B245" s="4" t="s">
        <v>992</v>
      </c>
      <c r="C245" s="4" t="s">
        <v>993</v>
      </c>
      <c r="D245" s="4" t="s">
        <v>548</v>
      </c>
      <c r="E245" s="4" t="s">
        <v>994</v>
      </c>
      <c r="F245" s="3" t="s">
        <v>938</v>
      </c>
      <c r="G245" s="5" t="s">
        <v>995</v>
      </c>
      <c r="H245" s="5" t="str">
        <f t="shared" si="1"/>
        <v>MARIA ISELA PINEYRO REYES</v>
      </c>
    </row>
    <row r="246" ht="12.75" customHeight="1">
      <c r="A246" s="3">
        <v>20564.0</v>
      </c>
      <c r="B246" s="4" t="s">
        <v>996</v>
      </c>
      <c r="C246" s="4" t="s">
        <v>997</v>
      </c>
      <c r="D246" s="4" t="s">
        <v>998</v>
      </c>
      <c r="E246" s="4" t="s">
        <v>999</v>
      </c>
      <c r="F246" s="3" t="s">
        <v>938</v>
      </c>
      <c r="G246" s="5" t="s">
        <v>1000</v>
      </c>
      <c r="H246" s="5" t="str">
        <f t="shared" si="1"/>
        <v>YUDITH CUEVAS FIGUEROA</v>
      </c>
    </row>
    <row r="247" ht="12.75" customHeight="1">
      <c r="A247" s="3">
        <v>20567.0</v>
      </c>
      <c r="B247" s="4" t="s">
        <v>1001</v>
      </c>
      <c r="C247" s="4" t="s">
        <v>1002</v>
      </c>
      <c r="D247" s="4" t="s">
        <v>1003</v>
      </c>
      <c r="E247" s="4" t="s">
        <v>1004</v>
      </c>
      <c r="F247" s="3" t="s">
        <v>938</v>
      </c>
      <c r="G247" s="5" t="s">
        <v>1005</v>
      </c>
      <c r="H247" s="5" t="str">
        <f t="shared" si="1"/>
        <v>EDUARDO LUIS PESCADOR TREVIÑO</v>
      </c>
    </row>
    <row r="248" ht="12.75" customHeight="1">
      <c r="A248" s="3">
        <v>20570.0</v>
      </c>
      <c r="B248" s="4" t="s">
        <v>1006</v>
      </c>
      <c r="C248" s="4" t="s">
        <v>1007</v>
      </c>
      <c r="D248" s="4" t="s">
        <v>1008</v>
      </c>
      <c r="E248" s="4" t="s">
        <v>1009</v>
      </c>
      <c r="F248" s="3" t="s">
        <v>938</v>
      </c>
      <c r="G248" s="5" t="s">
        <v>1010</v>
      </c>
      <c r="H248" s="5" t="str">
        <f t="shared" si="1"/>
        <v>LUZ MARIA DAVALOS POZOS</v>
      </c>
    </row>
    <row r="249" ht="12.75" customHeight="1">
      <c r="A249" s="3">
        <v>20573.0</v>
      </c>
      <c r="B249" s="4" t="s">
        <v>24</v>
      </c>
      <c r="C249" s="4" t="s">
        <v>571</v>
      </c>
      <c r="D249" s="4" t="s">
        <v>135</v>
      </c>
      <c r="E249" s="4" t="s">
        <v>1011</v>
      </c>
      <c r="F249" s="3" t="s">
        <v>938</v>
      </c>
      <c r="G249" s="5" t="s">
        <v>1012</v>
      </c>
      <c r="H249" s="5" t="str">
        <f t="shared" si="1"/>
        <v>ANGEL BADILLO VAZQUEZ</v>
      </c>
    </row>
    <row r="250" ht="12.75" customHeight="1">
      <c r="A250" s="3">
        <v>20576.0</v>
      </c>
      <c r="B250" s="4" t="s">
        <v>1013</v>
      </c>
      <c r="C250" s="4" t="s">
        <v>1014</v>
      </c>
      <c r="D250" s="4" t="s">
        <v>1015</v>
      </c>
      <c r="E250" s="4" t="s">
        <v>1016</v>
      </c>
      <c r="F250" s="3" t="s">
        <v>938</v>
      </c>
      <c r="G250" s="5" t="s">
        <v>1017</v>
      </c>
      <c r="H250" s="5" t="str">
        <f t="shared" si="1"/>
        <v>ELIA ELIZABETH COSIO LAZCARI</v>
      </c>
    </row>
    <row r="251" ht="12.75" customHeight="1">
      <c r="A251" s="3">
        <v>20579.0</v>
      </c>
      <c r="B251" s="4" t="s">
        <v>1018</v>
      </c>
      <c r="C251" s="4" t="s">
        <v>1019</v>
      </c>
      <c r="D251" s="4" t="s">
        <v>73</v>
      </c>
      <c r="E251" s="4" t="s">
        <v>1020</v>
      </c>
      <c r="F251" s="3" t="s">
        <v>938</v>
      </c>
      <c r="G251" s="5" t="s">
        <v>1021</v>
      </c>
      <c r="H251" s="5" t="str">
        <f t="shared" si="1"/>
        <v>JORGE HORACIO BURGUEÑO RODRIGUEZ</v>
      </c>
    </row>
    <row r="252" ht="12.75" customHeight="1">
      <c r="A252" s="3">
        <v>20582.0</v>
      </c>
      <c r="B252" s="4" t="s">
        <v>466</v>
      </c>
      <c r="C252" s="4" t="s">
        <v>1022</v>
      </c>
      <c r="D252" s="4" t="s">
        <v>1023</v>
      </c>
      <c r="E252" s="4" t="s">
        <v>1024</v>
      </c>
      <c r="F252" s="3" t="s">
        <v>938</v>
      </c>
      <c r="G252" s="5" t="s">
        <v>1025</v>
      </c>
      <c r="H252" s="5" t="str">
        <f t="shared" si="1"/>
        <v>ANTONIO CAGNANT SANDOVAL</v>
      </c>
    </row>
    <row r="253" ht="12.75" customHeight="1">
      <c r="A253" s="3">
        <v>20585.0</v>
      </c>
      <c r="B253" s="4" t="s">
        <v>1026</v>
      </c>
      <c r="C253" s="4" t="s">
        <v>136</v>
      </c>
      <c r="D253" s="4" t="s">
        <v>159</v>
      </c>
      <c r="E253" s="4" t="s">
        <v>1027</v>
      </c>
      <c r="F253" s="3" t="s">
        <v>938</v>
      </c>
      <c r="G253" s="5" t="s">
        <v>1028</v>
      </c>
      <c r="H253" s="5" t="str">
        <f t="shared" si="1"/>
        <v>MIDELA GONZALEZ HERNANDEZ</v>
      </c>
    </row>
    <row r="254" ht="12.75" customHeight="1">
      <c r="A254" s="3">
        <v>20588.0</v>
      </c>
      <c r="B254" s="4" t="s">
        <v>1029</v>
      </c>
      <c r="C254" s="4" t="s">
        <v>677</v>
      </c>
      <c r="D254" s="4" t="s">
        <v>1030</v>
      </c>
      <c r="E254" s="4" t="s">
        <v>1031</v>
      </c>
      <c r="F254" s="3" t="s">
        <v>938</v>
      </c>
      <c r="G254" s="5" t="s">
        <v>1032</v>
      </c>
      <c r="H254" s="5" t="str">
        <f t="shared" si="1"/>
        <v>GUADALUPE CORREA VALDEZ</v>
      </c>
    </row>
    <row r="255" ht="12.75" customHeight="1">
      <c r="A255" s="3">
        <v>20591.0</v>
      </c>
      <c r="B255" s="4" t="s">
        <v>148</v>
      </c>
      <c r="C255" s="4" t="s">
        <v>789</v>
      </c>
      <c r="D255" s="4" t="s">
        <v>324</v>
      </c>
      <c r="E255" s="4" t="s">
        <v>1033</v>
      </c>
      <c r="F255" s="3" t="s">
        <v>938</v>
      </c>
      <c r="G255" s="5" t="s">
        <v>1034</v>
      </c>
      <c r="H255" s="5" t="str">
        <f t="shared" si="1"/>
        <v>PORFIRIO RAMIREZ BELTRAN</v>
      </c>
    </row>
    <row r="256" ht="12.75" customHeight="1">
      <c r="A256" s="3">
        <v>55055.0</v>
      </c>
      <c r="B256" s="4" t="s">
        <v>336</v>
      </c>
      <c r="C256" s="4" t="s">
        <v>1035</v>
      </c>
      <c r="D256" s="4" t="s">
        <v>1036</v>
      </c>
      <c r="E256" s="4" t="s">
        <v>1037</v>
      </c>
      <c r="F256" s="3" t="s">
        <v>938</v>
      </c>
      <c r="G256" s="5" t="s">
        <v>1038</v>
      </c>
      <c r="H256" s="5" t="str">
        <f t="shared" si="1"/>
        <v>CARLOS MANUEL CADENA BARRIENTOS</v>
      </c>
    </row>
    <row r="257" ht="12.75" customHeight="1">
      <c r="A257" s="3">
        <v>55062.0</v>
      </c>
      <c r="B257" s="4" t="s">
        <v>830</v>
      </c>
      <c r="C257" s="4" t="s">
        <v>207</v>
      </c>
      <c r="D257" s="4" t="s">
        <v>1039</v>
      </c>
      <c r="E257" s="4" t="s">
        <v>1040</v>
      </c>
      <c r="F257" s="3" t="s">
        <v>938</v>
      </c>
      <c r="G257" s="5" t="s">
        <v>1041</v>
      </c>
      <c r="H257" s="5" t="str">
        <f t="shared" si="1"/>
        <v>RAUL CRUZ ARGUELLO</v>
      </c>
    </row>
    <row r="258" ht="12.75" customHeight="1">
      <c r="A258" s="3">
        <v>55069.0</v>
      </c>
      <c r="B258" s="4" t="s">
        <v>830</v>
      </c>
      <c r="C258" s="4" t="s">
        <v>1042</v>
      </c>
      <c r="D258" s="4" t="s">
        <v>1043</v>
      </c>
      <c r="E258" s="4" t="s">
        <v>1044</v>
      </c>
      <c r="F258" s="3" t="s">
        <v>938</v>
      </c>
      <c r="G258" s="5" t="s">
        <v>1045</v>
      </c>
      <c r="H258" s="5" t="str">
        <f t="shared" si="1"/>
        <v>RAUL BENITEZ FLOTA</v>
      </c>
    </row>
    <row r="259" ht="12.75" customHeight="1">
      <c r="A259" s="3">
        <v>55076.0</v>
      </c>
      <c r="B259" s="4" t="s">
        <v>1046</v>
      </c>
      <c r="C259" s="4" t="s">
        <v>1047</v>
      </c>
      <c r="D259" s="4" t="s">
        <v>16</v>
      </c>
      <c r="E259" s="4" t="s">
        <v>1048</v>
      </c>
      <c r="F259" s="3" t="s">
        <v>938</v>
      </c>
      <c r="G259" s="5" t="s">
        <v>1049</v>
      </c>
      <c r="H259" s="5" t="str">
        <f t="shared" si="1"/>
        <v>ELISA CAMARENA JUAREZ</v>
      </c>
    </row>
    <row r="260" ht="12.75" customHeight="1">
      <c r="A260" s="3">
        <v>55083.0</v>
      </c>
      <c r="B260" s="4" t="s">
        <v>720</v>
      </c>
      <c r="C260" s="4" t="s">
        <v>1050</v>
      </c>
      <c r="D260" s="4" t="s">
        <v>90</v>
      </c>
      <c r="E260" s="4" t="s">
        <v>1051</v>
      </c>
      <c r="F260" s="3" t="s">
        <v>938</v>
      </c>
      <c r="G260" s="5" t="s">
        <v>1052</v>
      </c>
      <c r="H260" s="5" t="str">
        <f t="shared" si="1"/>
        <v>MIGUEL GRAJALES MENDEZ</v>
      </c>
    </row>
    <row r="261" ht="12.75" customHeight="1">
      <c r="A261" s="3">
        <v>55090.0</v>
      </c>
      <c r="B261" s="4" t="s">
        <v>1053</v>
      </c>
      <c r="C261" s="4" t="s">
        <v>1054</v>
      </c>
      <c r="D261" s="4" t="s">
        <v>1055</v>
      </c>
      <c r="E261" s="4" t="s">
        <v>1056</v>
      </c>
      <c r="F261" s="3" t="s">
        <v>938</v>
      </c>
      <c r="G261" s="5" t="s">
        <v>1057</v>
      </c>
      <c r="H261" s="5" t="str">
        <f t="shared" si="1"/>
        <v>JERONIMO RAMOS CABRERA</v>
      </c>
    </row>
    <row r="262" ht="12.75" customHeight="1">
      <c r="A262" s="3">
        <v>55097.0</v>
      </c>
      <c r="B262" s="4" t="s">
        <v>614</v>
      </c>
      <c r="C262" s="4" t="s">
        <v>1058</v>
      </c>
      <c r="D262" s="4" t="s">
        <v>1059</v>
      </c>
      <c r="E262" s="4" t="s">
        <v>1060</v>
      </c>
      <c r="F262" s="3" t="s">
        <v>938</v>
      </c>
      <c r="G262" s="5" t="s">
        <v>1061</v>
      </c>
      <c r="H262" s="5" t="str">
        <f t="shared" si="1"/>
        <v>MARCOS DE LEON CHONG</v>
      </c>
    </row>
    <row r="263" ht="12.75" customHeight="1">
      <c r="A263" s="3">
        <v>55104.0</v>
      </c>
      <c r="B263" s="4" t="s">
        <v>642</v>
      </c>
      <c r="C263" s="4" t="s">
        <v>136</v>
      </c>
      <c r="D263" s="4" t="s">
        <v>1062</v>
      </c>
      <c r="E263" s="4" t="s">
        <v>1063</v>
      </c>
      <c r="F263" s="3" t="s">
        <v>938</v>
      </c>
      <c r="G263" s="5" t="s">
        <v>1064</v>
      </c>
      <c r="H263" s="5" t="str">
        <f t="shared" si="1"/>
        <v>FELIX GONZALEZ BARCENAS</v>
      </c>
    </row>
    <row r="264" ht="12.75" customHeight="1">
      <c r="A264" s="3">
        <v>55111.0</v>
      </c>
      <c r="B264" s="4" t="s">
        <v>1065</v>
      </c>
      <c r="C264" s="4" t="s">
        <v>1066</v>
      </c>
      <c r="D264" s="4" t="s">
        <v>136</v>
      </c>
      <c r="E264" s="4" t="s">
        <v>1067</v>
      </c>
      <c r="F264" s="3" t="s">
        <v>938</v>
      </c>
      <c r="G264" s="5" t="s">
        <v>1068</v>
      </c>
      <c r="H264" s="5" t="str">
        <f t="shared" si="1"/>
        <v>JOSE ANTONIO AZAMAR GONZALEZ</v>
      </c>
    </row>
    <row r="265" ht="12.75" customHeight="1">
      <c r="A265" s="3">
        <v>55118.0</v>
      </c>
      <c r="B265" s="4" t="s">
        <v>1069</v>
      </c>
      <c r="C265" s="4" t="s">
        <v>58</v>
      </c>
      <c r="D265" s="4" t="s">
        <v>1070</v>
      </c>
      <c r="E265" s="4" t="s">
        <v>1071</v>
      </c>
      <c r="F265" s="3" t="s">
        <v>938</v>
      </c>
      <c r="G265" s="5" t="s">
        <v>1072</v>
      </c>
      <c r="H265" s="5" t="str">
        <f t="shared" si="1"/>
        <v>CELIA MALICE PEREZ VELEZ</v>
      </c>
    </row>
    <row r="266" ht="12.75" customHeight="1">
      <c r="A266" s="3">
        <v>55125.0</v>
      </c>
      <c r="B266" s="4" t="s">
        <v>1073</v>
      </c>
      <c r="C266" s="4" t="s">
        <v>966</v>
      </c>
      <c r="D266" s="4" t="s">
        <v>1074</v>
      </c>
      <c r="E266" s="4" t="s">
        <v>1075</v>
      </c>
      <c r="F266" s="3" t="s">
        <v>938</v>
      </c>
      <c r="G266" s="5" t="s">
        <v>1076</v>
      </c>
      <c r="H266" s="5" t="str">
        <f t="shared" si="1"/>
        <v>GUADALUPE JUAN J CARDENAS FRANCO</v>
      </c>
    </row>
    <row r="267" ht="12.75" customHeight="1">
      <c r="A267" s="3">
        <v>55132.0</v>
      </c>
      <c r="B267" s="4" t="s">
        <v>1077</v>
      </c>
      <c r="C267" s="4" t="s">
        <v>789</v>
      </c>
      <c r="D267" s="4" t="s">
        <v>311</v>
      </c>
      <c r="E267" s="4" t="s">
        <v>1078</v>
      </c>
      <c r="F267" s="3" t="s">
        <v>938</v>
      </c>
      <c r="G267" s="5" t="s">
        <v>1079</v>
      </c>
      <c r="H267" s="5" t="str">
        <f t="shared" si="1"/>
        <v>RAMON MARCO ANTONIO RAMIREZ VARGAS</v>
      </c>
    </row>
    <row r="268" ht="12.75" customHeight="1">
      <c r="A268" s="3">
        <v>55139.0</v>
      </c>
      <c r="B268" s="4" t="s">
        <v>1080</v>
      </c>
      <c r="C268" s="4" t="s">
        <v>1081</v>
      </c>
      <c r="D268" s="4" t="s">
        <v>44</v>
      </c>
      <c r="E268" s="4" t="s">
        <v>1082</v>
      </c>
      <c r="F268" s="3" t="s">
        <v>938</v>
      </c>
      <c r="G268" s="5" t="s">
        <v>1083</v>
      </c>
      <c r="H268" s="5" t="str">
        <f t="shared" si="1"/>
        <v>IRVING ABELARDO RESENDEZ MARTINEZ</v>
      </c>
    </row>
    <row r="269" ht="12.75" customHeight="1">
      <c r="A269" s="3">
        <v>55146.0</v>
      </c>
      <c r="B269" s="4" t="s">
        <v>1084</v>
      </c>
      <c r="C269" s="4" t="s">
        <v>1085</v>
      </c>
      <c r="D269" s="4" t="s">
        <v>1086</v>
      </c>
      <c r="E269" s="4" t="s">
        <v>1087</v>
      </c>
      <c r="F269" s="3" t="s">
        <v>938</v>
      </c>
      <c r="G269" s="5" t="s">
        <v>1088</v>
      </c>
      <c r="H269" s="5" t="str">
        <f t="shared" si="1"/>
        <v>MARIA DE LAS MERCEDES PINO WESCHE</v>
      </c>
    </row>
    <row r="270" ht="12.75" customHeight="1">
      <c r="A270" s="3">
        <v>55153.0</v>
      </c>
      <c r="B270" s="4" t="s">
        <v>1089</v>
      </c>
      <c r="C270" s="4" t="s">
        <v>136</v>
      </c>
      <c r="D270" s="4" t="s">
        <v>280</v>
      </c>
      <c r="E270" s="4" t="s">
        <v>1090</v>
      </c>
      <c r="F270" s="3" t="s">
        <v>938</v>
      </c>
      <c r="G270" s="5" t="s">
        <v>1091</v>
      </c>
      <c r="H270" s="5" t="str">
        <f t="shared" si="1"/>
        <v>ALBERTO GUSTAVO GONZALEZ TAPIA</v>
      </c>
    </row>
    <row r="271" ht="12.75" customHeight="1">
      <c r="A271" s="3">
        <v>55160.0</v>
      </c>
      <c r="B271" s="4" t="s">
        <v>187</v>
      </c>
      <c r="C271" s="4" t="s">
        <v>136</v>
      </c>
      <c r="D271" s="4" t="s">
        <v>58</v>
      </c>
      <c r="E271" s="4" t="s">
        <v>1092</v>
      </c>
      <c r="F271" s="3" t="s">
        <v>938</v>
      </c>
      <c r="G271" s="5" t="s">
        <v>1093</v>
      </c>
      <c r="H271" s="5" t="str">
        <f t="shared" si="1"/>
        <v>MARIA ESTHER GONZALEZ PEREZ</v>
      </c>
    </row>
    <row r="272" ht="12.75" customHeight="1">
      <c r="A272" s="3">
        <v>55167.0</v>
      </c>
      <c r="B272" s="4" t="s">
        <v>1094</v>
      </c>
      <c r="C272" s="4" t="s">
        <v>1095</v>
      </c>
      <c r="D272" s="4" t="s">
        <v>1096</v>
      </c>
      <c r="E272" s="4" t="s">
        <v>1097</v>
      </c>
      <c r="F272" s="3" t="s">
        <v>938</v>
      </c>
      <c r="G272" s="5" t="s">
        <v>1098</v>
      </c>
      <c r="H272" s="5" t="str">
        <f t="shared" si="1"/>
        <v>CONCEPCION PICASO MONCADA</v>
      </c>
    </row>
    <row r="273" ht="12.75" customHeight="1">
      <c r="A273" s="3">
        <v>55174.0</v>
      </c>
      <c r="B273" s="4" t="s">
        <v>1099</v>
      </c>
      <c r="C273" s="4" t="s">
        <v>1100</v>
      </c>
      <c r="D273" s="4" t="s">
        <v>164</v>
      </c>
      <c r="E273" s="4" t="s">
        <v>1101</v>
      </c>
      <c r="F273" s="3" t="s">
        <v>938</v>
      </c>
      <c r="G273" s="5" t="s">
        <v>1102</v>
      </c>
      <c r="H273" s="5" t="str">
        <f t="shared" si="1"/>
        <v>ROGELIO CUELLAR SANCHEZ</v>
      </c>
    </row>
    <row r="274" ht="12.75" customHeight="1">
      <c r="A274" s="3">
        <v>55181.0</v>
      </c>
      <c r="B274" s="4" t="s">
        <v>1103</v>
      </c>
      <c r="C274" s="4" t="s">
        <v>789</v>
      </c>
      <c r="D274" s="4" t="s">
        <v>164</v>
      </c>
      <c r="E274" s="4" t="s">
        <v>1104</v>
      </c>
      <c r="F274" s="3" t="s">
        <v>938</v>
      </c>
      <c r="G274" s="5" t="s">
        <v>1105</v>
      </c>
      <c r="H274" s="5" t="str">
        <f t="shared" si="1"/>
        <v>PEDRO ALEJANDRO RAMIREZ SANCHEZ</v>
      </c>
    </row>
    <row r="275" ht="12.75" customHeight="1">
      <c r="A275" s="3">
        <v>55188.0</v>
      </c>
      <c r="B275" s="4" t="s">
        <v>1029</v>
      </c>
      <c r="C275" s="4" t="s">
        <v>1106</v>
      </c>
      <c r="D275" s="4" t="s">
        <v>73</v>
      </c>
      <c r="E275" s="4" t="s">
        <v>1107</v>
      </c>
      <c r="F275" s="3" t="s">
        <v>938</v>
      </c>
      <c r="G275" s="5" t="s">
        <v>1108</v>
      </c>
      <c r="H275" s="5" t="str">
        <f t="shared" si="1"/>
        <v>GUADALUPE CANCHE RODRIGUEZ</v>
      </c>
    </row>
    <row r="276" ht="12.75" customHeight="1">
      <c r="A276" s="3">
        <v>55195.0</v>
      </c>
      <c r="B276" s="4" t="s">
        <v>830</v>
      </c>
      <c r="C276" s="4" t="s">
        <v>136</v>
      </c>
      <c r="D276" s="4" t="s">
        <v>131</v>
      </c>
      <c r="E276" s="4" t="s">
        <v>1109</v>
      </c>
      <c r="F276" s="3" t="s">
        <v>938</v>
      </c>
      <c r="G276" s="5" t="s">
        <v>1110</v>
      </c>
      <c r="H276" s="5" t="str">
        <f t="shared" si="1"/>
        <v>RAUL GONZALEZ DIAZ</v>
      </c>
    </row>
    <row r="277" ht="12.75" customHeight="1">
      <c r="A277" s="3">
        <v>55202.0</v>
      </c>
      <c r="B277" s="4" t="s">
        <v>24</v>
      </c>
      <c r="C277" s="4" t="s">
        <v>789</v>
      </c>
      <c r="D277" s="4" t="s">
        <v>116</v>
      </c>
      <c r="E277" s="4" t="s">
        <v>1111</v>
      </c>
      <c r="F277" s="3" t="s">
        <v>938</v>
      </c>
      <c r="G277" s="5" t="s">
        <v>1112</v>
      </c>
      <c r="H277" s="5" t="str">
        <f t="shared" si="1"/>
        <v>ANGEL RAMIREZ JIMENEZ</v>
      </c>
    </row>
    <row r="278" ht="12.75" customHeight="1">
      <c r="A278" s="3">
        <v>55209.0</v>
      </c>
      <c r="B278" s="4" t="s">
        <v>1113</v>
      </c>
      <c r="C278" s="4" t="s">
        <v>776</v>
      </c>
      <c r="D278" s="4" t="s">
        <v>1114</v>
      </c>
      <c r="E278" s="4" t="s">
        <v>1115</v>
      </c>
      <c r="F278" s="3" t="s">
        <v>938</v>
      </c>
      <c r="G278" s="5" t="s">
        <v>1116</v>
      </c>
      <c r="H278" s="5" t="str">
        <f t="shared" si="1"/>
        <v>MARIA ELENA CARMONA CARDOS</v>
      </c>
    </row>
    <row r="279" ht="12.75" customHeight="1">
      <c r="A279" s="3">
        <v>55216.0</v>
      </c>
      <c r="B279" s="4" t="s">
        <v>1006</v>
      </c>
      <c r="C279" s="4" t="s">
        <v>136</v>
      </c>
      <c r="D279" s="4" t="s">
        <v>1117</v>
      </c>
      <c r="E279" s="4" t="s">
        <v>1118</v>
      </c>
      <c r="F279" s="3" t="s">
        <v>938</v>
      </c>
      <c r="G279" s="5" t="s">
        <v>1119</v>
      </c>
      <c r="H279" s="5" t="str">
        <f t="shared" si="1"/>
        <v>LUZ MARIA GONZALEZ VERANO</v>
      </c>
    </row>
    <row r="280" ht="12.75" customHeight="1">
      <c r="A280" s="3">
        <v>55223.0</v>
      </c>
      <c r="B280" s="4" t="s">
        <v>1120</v>
      </c>
      <c r="C280" s="4" t="s">
        <v>58</v>
      </c>
      <c r="D280" s="4" t="s">
        <v>1121</v>
      </c>
      <c r="E280" s="4" t="s">
        <v>1122</v>
      </c>
      <c r="F280" s="3" t="s">
        <v>938</v>
      </c>
      <c r="G280" s="5" t="s">
        <v>1123</v>
      </c>
      <c r="H280" s="5" t="str">
        <f t="shared" si="1"/>
        <v>OSCAR WILBERTH PEREZ BORDE</v>
      </c>
    </row>
    <row r="281" ht="12.75" customHeight="1">
      <c r="A281" s="3">
        <v>55230.0</v>
      </c>
      <c r="B281" s="4" t="s">
        <v>1124</v>
      </c>
      <c r="C281" s="4" t="s">
        <v>951</v>
      </c>
      <c r="D281" s="4" t="s">
        <v>1125</v>
      </c>
      <c r="E281" s="4" t="s">
        <v>1126</v>
      </c>
      <c r="F281" s="3" t="s">
        <v>938</v>
      </c>
      <c r="G281" s="5" t="s">
        <v>1127</v>
      </c>
      <c r="H281" s="5" t="str">
        <f t="shared" si="1"/>
        <v>LUISA IDALIA CORTES BALDEMAR</v>
      </c>
    </row>
    <row r="282" ht="12.75" customHeight="1">
      <c r="A282" s="3">
        <v>55237.0</v>
      </c>
      <c r="B282" s="4" t="s">
        <v>617</v>
      </c>
      <c r="C282" s="4" t="s">
        <v>1128</v>
      </c>
      <c r="D282" s="4" t="s">
        <v>418</v>
      </c>
      <c r="E282" s="4" t="s">
        <v>1129</v>
      </c>
      <c r="F282" s="3" t="s">
        <v>938</v>
      </c>
      <c r="G282" s="5" t="s">
        <v>1130</v>
      </c>
      <c r="H282" s="5" t="str">
        <f t="shared" si="1"/>
        <v>JUAN MANUEL CANTO CASTILLO</v>
      </c>
    </row>
    <row r="283" ht="12.75" customHeight="1">
      <c r="A283" s="3">
        <v>55244.0</v>
      </c>
      <c r="B283" s="4" t="s">
        <v>1131</v>
      </c>
      <c r="C283" s="4" t="s">
        <v>58</v>
      </c>
      <c r="D283" s="4" t="s">
        <v>1132</v>
      </c>
      <c r="E283" s="4" t="s">
        <v>1133</v>
      </c>
      <c r="F283" s="3" t="s">
        <v>938</v>
      </c>
      <c r="G283" s="5" t="s">
        <v>1134</v>
      </c>
      <c r="H283" s="5" t="str">
        <f t="shared" si="1"/>
        <v>ALBERTO ARMANDO PEREZ BECERRA</v>
      </c>
    </row>
    <row r="284" ht="12.75" customHeight="1">
      <c r="A284" s="3">
        <v>55251.0</v>
      </c>
      <c r="B284" s="4" t="s">
        <v>1135</v>
      </c>
      <c r="C284" s="4" t="s">
        <v>1136</v>
      </c>
      <c r="D284" s="4" t="s">
        <v>1137</v>
      </c>
      <c r="E284" s="4" t="s">
        <v>1138</v>
      </c>
      <c r="F284" s="3" t="s">
        <v>938</v>
      </c>
      <c r="G284" s="5" t="s">
        <v>1139</v>
      </c>
      <c r="H284" s="5" t="str">
        <f t="shared" si="1"/>
        <v>PATRICIA VICTORIA BUTRON LIRA</v>
      </c>
    </row>
    <row r="285" ht="12.75" customHeight="1">
      <c r="A285" s="3">
        <v>55258.0</v>
      </c>
      <c r="B285" s="4" t="s">
        <v>1065</v>
      </c>
      <c r="C285" s="4" t="s">
        <v>1140</v>
      </c>
      <c r="D285" s="4" t="s">
        <v>1141</v>
      </c>
      <c r="E285" s="4" t="s">
        <v>1142</v>
      </c>
      <c r="F285" s="3" t="s">
        <v>938</v>
      </c>
      <c r="G285" s="5" t="s">
        <v>1143</v>
      </c>
      <c r="H285" s="5" t="str">
        <f t="shared" si="1"/>
        <v>JOSE ANTONIO RAFFUL LOREDO</v>
      </c>
    </row>
    <row r="286" ht="12.75" customHeight="1">
      <c r="A286" s="3">
        <v>55265.0</v>
      </c>
      <c r="B286" s="4" t="s">
        <v>1144</v>
      </c>
      <c r="C286" s="4" t="s">
        <v>1145</v>
      </c>
      <c r="D286" s="4" t="s">
        <v>982</v>
      </c>
      <c r="E286" s="4" t="s">
        <v>1146</v>
      </c>
      <c r="F286" s="3" t="s">
        <v>938</v>
      </c>
      <c r="G286" s="5" t="s">
        <v>1147</v>
      </c>
      <c r="H286" s="5" t="str">
        <f t="shared" si="1"/>
        <v>JESUS R BAÑUELOS GONGORA</v>
      </c>
    </row>
    <row r="287" ht="12.75" customHeight="1">
      <c r="A287" s="3">
        <v>55272.0</v>
      </c>
      <c r="B287" s="4" t="s">
        <v>1148</v>
      </c>
      <c r="C287" s="4" t="s">
        <v>306</v>
      </c>
      <c r="D287" s="4" t="s">
        <v>1141</v>
      </c>
      <c r="E287" s="4" t="s">
        <v>1149</v>
      </c>
      <c r="F287" s="3" t="s">
        <v>938</v>
      </c>
      <c r="G287" s="5" t="s">
        <v>1150</v>
      </c>
      <c r="H287" s="5" t="str">
        <f t="shared" si="1"/>
        <v>MARIA DOLORES BRAVO LOREDO</v>
      </c>
    </row>
    <row r="288" ht="12.75" customHeight="1">
      <c r="A288" s="3">
        <v>55279.0</v>
      </c>
      <c r="B288" s="4" t="s">
        <v>430</v>
      </c>
      <c r="C288" s="4" t="s">
        <v>988</v>
      </c>
      <c r="D288" s="4" t="s">
        <v>136</v>
      </c>
      <c r="E288" s="4" t="s">
        <v>1151</v>
      </c>
      <c r="F288" s="3" t="s">
        <v>938</v>
      </c>
      <c r="G288" s="5" t="s">
        <v>1152</v>
      </c>
      <c r="H288" s="5" t="str">
        <f t="shared" si="1"/>
        <v>BENITO BAEZ GONZALEZ</v>
      </c>
    </row>
    <row r="289" ht="12.75" customHeight="1">
      <c r="A289" s="3">
        <v>55286.0</v>
      </c>
      <c r="B289" s="4" t="s">
        <v>1153</v>
      </c>
      <c r="C289" s="4" t="s">
        <v>136</v>
      </c>
      <c r="D289" s="4" t="s">
        <v>1154</v>
      </c>
      <c r="E289" s="4" t="s">
        <v>1155</v>
      </c>
      <c r="F289" s="3" t="s">
        <v>938</v>
      </c>
      <c r="G289" s="5" t="s">
        <v>1156</v>
      </c>
      <c r="H289" s="5" t="str">
        <f t="shared" si="1"/>
        <v>DEBBI GONZALEZ BUENO</v>
      </c>
    </row>
    <row r="290" ht="12.75" customHeight="1">
      <c r="A290" s="3">
        <v>55293.0</v>
      </c>
      <c r="B290" s="4" t="s">
        <v>1157</v>
      </c>
      <c r="C290" s="4" t="s">
        <v>414</v>
      </c>
      <c r="D290" s="4" t="s">
        <v>1054</v>
      </c>
      <c r="E290" s="4" t="s">
        <v>1158</v>
      </c>
      <c r="F290" s="3" t="s">
        <v>938</v>
      </c>
      <c r="G290" s="5" t="s">
        <v>1159</v>
      </c>
      <c r="H290" s="5" t="str">
        <f t="shared" si="1"/>
        <v>MARIA MERCEDES PEREDA RAMOS</v>
      </c>
    </row>
    <row r="291" ht="12.75" customHeight="1">
      <c r="A291" s="3">
        <v>55300.0</v>
      </c>
      <c r="B291" s="4" t="s">
        <v>1160</v>
      </c>
      <c r="C291" s="4" t="s">
        <v>1161</v>
      </c>
      <c r="D291" s="4" t="s">
        <v>1162</v>
      </c>
      <c r="E291" s="4" t="s">
        <v>1163</v>
      </c>
      <c r="F291" s="3" t="s">
        <v>938</v>
      </c>
      <c r="G291" s="5" t="s">
        <v>1164</v>
      </c>
      <c r="H291" s="5" t="str">
        <f t="shared" si="1"/>
        <v>JOSE ANGEL PIÑEIRO YOPIHUA</v>
      </c>
    </row>
    <row r="292" ht="12.75" customHeight="1">
      <c r="A292" s="3">
        <v>55307.0</v>
      </c>
      <c r="B292" s="4" t="s">
        <v>1165</v>
      </c>
      <c r="C292" s="4" t="s">
        <v>136</v>
      </c>
      <c r="D292" s="4" t="s">
        <v>1166</v>
      </c>
      <c r="E292" s="4" t="s">
        <v>1167</v>
      </c>
      <c r="F292" s="3" t="s">
        <v>938</v>
      </c>
      <c r="G292" s="5" t="s">
        <v>1168</v>
      </c>
      <c r="H292" s="5" t="str">
        <f t="shared" si="1"/>
        <v>MARTHA GONZALEZ SUAREZ</v>
      </c>
    </row>
    <row r="293" ht="12.75" customHeight="1">
      <c r="A293" s="3">
        <v>55314.0</v>
      </c>
      <c r="B293" s="4" t="s">
        <v>1169</v>
      </c>
      <c r="C293" s="4" t="s">
        <v>1170</v>
      </c>
      <c r="D293" s="4" t="s">
        <v>673</v>
      </c>
      <c r="E293" s="4" t="s">
        <v>1171</v>
      </c>
      <c r="F293" s="3" t="s">
        <v>938</v>
      </c>
      <c r="G293" s="5" t="s">
        <v>1172</v>
      </c>
      <c r="H293" s="5" t="str">
        <f t="shared" si="1"/>
        <v>MAYRA RAHME GUTIERREZ</v>
      </c>
    </row>
    <row r="294" ht="12.75" customHeight="1">
      <c r="A294" s="3">
        <v>55321.0</v>
      </c>
      <c r="B294" s="4" t="s">
        <v>466</v>
      </c>
      <c r="C294" s="4" t="s">
        <v>1055</v>
      </c>
      <c r="D294" s="4" t="s">
        <v>1173</v>
      </c>
      <c r="E294" s="4" t="s">
        <v>1174</v>
      </c>
      <c r="F294" s="3" t="s">
        <v>938</v>
      </c>
      <c r="G294" s="5" t="s">
        <v>1175</v>
      </c>
      <c r="H294" s="5" t="str">
        <f t="shared" si="1"/>
        <v>ANTONIO CABRERA CANALES</v>
      </c>
    </row>
    <row r="295" ht="12.75" customHeight="1">
      <c r="A295" s="3">
        <v>55328.0</v>
      </c>
      <c r="B295" s="4" t="s">
        <v>196</v>
      </c>
      <c r="C295" s="4" t="s">
        <v>136</v>
      </c>
      <c r="D295" s="4" t="s">
        <v>1176</v>
      </c>
      <c r="E295" s="4" t="s">
        <v>1177</v>
      </c>
      <c r="F295" s="3" t="s">
        <v>938</v>
      </c>
      <c r="G295" s="5" t="s">
        <v>1178</v>
      </c>
      <c r="H295" s="5" t="str">
        <f t="shared" si="1"/>
        <v>FRANCISCO JAVIER GONZALEZ ALMAZAN</v>
      </c>
    </row>
    <row r="296" ht="12.75" customHeight="1">
      <c r="A296" s="3">
        <v>55335.0</v>
      </c>
      <c r="B296" s="4" t="s">
        <v>1029</v>
      </c>
      <c r="C296" s="4" t="s">
        <v>1058</v>
      </c>
      <c r="D296" s="4" t="s">
        <v>669</v>
      </c>
      <c r="E296" s="4" t="s">
        <v>1179</v>
      </c>
      <c r="F296" s="3" t="s">
        <v>938</v>
      </c>
      <c r="G296" s="5" t="s">
        <v>1180</v>
      </c>
      <c r="H296" s="5" t="str">
        <f t="shared" si="1"/>
        <v>GUADALUPE DE LEON GUERRERO</v>
      </c>
    </row>
    <row r="297" ht="12.75" customHeight="1">
      <c r="A297" s="3">
        <v>55342.0</v>
      </c>
      <c r="B297" s="4" t="s">
        <v>1181</v>
      </c>
      <c r="C297" s="4" t="s">
        <v>669</v>
      </c>
      <c r="D297" s="4" t="s">
        <v>207</v>
      </c>
      <c r="E297" s="4" t="s">
        <v>1182</v>
      </c>
      <c r="F297" s="3" t="s">
        <v>938</v>
      </c>
      <c r="G297" s="5" t="s">
        <v>1183</v>
      </c>
      <c r="H297" s="5" t="str">
        <f t="shared" si="1"/>
        <v>GERARDO GUERRERO CRUZ</v>
      </c>
    </row>
    <row r="298" ht="12.75" customHeight="1">
      <c r="A298" s="3">
        <v>55349.0</v>
      </c>
      <c r="B298" s="4" t="s">
        <v>1184</v>
      </c>
      <c r="C298" s="4" t="s">
        <v>850</v>
      </c>
      <c r="D298" s="4" t="s">
        <v>9</v>
      </c>
      <c r="E298" s="4" t="s">
        <v>1185</v>
      </c>
      <c r="F298" s="3" t="s">
        <v>938</v>
      </c>
      <c r="G298" s="5" t="s">
        <v>1186</v>
      </c>
      <c r="H298" s="5" t="str">
        <f t="shared" si="1"/>
        <v>LUIS HUMBERTO RESENDIZ ORTIZ</v>
      </c>
    </row>
    <row r="299" ht="12.75" customHeight="1">
      <c r="A299" s="3">
        <v>55356.0</v>
      </c>
      <c r="B299" s="4" t="s">
        <v>1187</v>
      </c>
      <c r="C299" s="4" t="s">
        <v>1188</v>
      </c>
      <c r="D299" s="4" t="s">
        <v>474</v>
      </c>
      <c r="E299" s="4" t="s">
        <v>1189</v>
      </c>
      <c r="F299" s="3" t="s">
        <v>938</v>
      </c>
      <c r="G299" s="5" t="s">
        <v>1190</v>
      </c>
      <c r="H299" s="5" t="str">
        <f t="shared" si="1"/>
        <v>JORGE ALBERTO CARRERA CETINA</v>
      </c>
    </row>
    <row r="300" ht="12.75" customHeight="1">
      <c r="A300" s="3">
        <v>55363.0</v>
      </c>
      <c r="B300" s="4" t="s">
        <v>466</v>
      </c>
      <c r="C300" s="4" t="s">
        <v>789</v>
      </c>
      <c r="D300" s="4" t="s">
        <v>1191</v>
      </c>
      <c r="E300" s="4" t="s">
        <v>1192</v>
      </c>
      <c r="F300" s="3" t="s">
        <v>938</v>
      </c>
      <c r="G300" s="5" t="s">
        <v>1193</v>
      </c>
      <c r="H300" s="5" t="str">
        <f t="shared" si="1"/>
        <v>ANTONIO RAMIREZ ASTILLERO</v>
      </c>
    </row>
    <row r="301" ht="12.75" customHeight="1">
      <c r="A301" s="3">
        <v>55370.0</v>
      </c>
      <c r="B301" s="4" t="s">
        <v>1194</v>
      </c>
      <c r="C301" s="4" t="s">
        <v>1195</v>
      </c>
      <c r="D301" s="4" t="s">
        <v>68</v>
      </c>
      <c r="E301" s="4" t="s">
        <v>1196</v>
      </c>
      <c r="F301" s="3" t="s">
        <v>938</v>
      </c>
      <c r="G301" s="5" t="s">
        <v>1197</v>
      </c>
      <c r="H301" s="5" t="str">
        <f t="shared" si="1"/>
        <v>NORMA REBOLLEDO FLORES</v>
      </c>
    </row>
    <row r="302" ht="12.75" customHeight="1">
      <c r="A302" s="3">
        <v>55377.0</v>
      </c>
      <c r="B302" s="4" t="s">
        <v>1198</v>
      </c>
      <c r="C302" s="4" t="s">
        <v>1199</v>
      </c>
      <c r="D302" s="4" t="s">
        <v>390</v>
      </c>
      <c r="E302" s="4" t="s">
        <v>1200</v>
      </c>
      <c r="F302" s="3" t="s">
        <v>938</v>
      </c>
      <c r="G302" s="5" t="s">
        <v>1201</v>
      </c>
      <c r="H302" s="5" t="str">
        <f t="shared" si="1"/>
        <v>MARTA ELENA PURON SANTOS</v>
      </c>
    </row>
    <row r="303" ht="12.75" customHeight="1">
      <c r="A303" s="3">
        <v>55384.0</v>
      </c>
      <c r="B303" s="4" t="s">
        <v>1202</v>
      </c>
      <c r="C303" s="4" t="s">
        <v>136</v>
      </c>
      <c r="D303" s="4" t="s">
        <v>58</v>
      </c>
      <c r="E303" s="4" t="s">
        <v>1203</v>
      </c>
      <c r="F303" s="3" t="s">
        <v>938</v>
      </c>
      <c r="G303" s="5" t="s">
        <v>1204</v>
      </c>
      <c r="H303" s="5" t="str">
        <f t="shared" si="1"/>
        <v>JOSE FERNANDO GONZALEZ PEREZ</v>
      </c>
    </row>
    <row r="304" ht="12.75" customHeight="1">
      <c r="A304" s="3">
        <v>55391.0</v>
      </c>
      <c r="B304" s="4" t="s">
        <v>239</v>
      </c>
      <c r="C304" s="4" t="s">
        <v>1205</v>
      </c>
      <c r="D304" s="4" t="s">
        <v>1206</v>
      </c>
      <c r="E304" s="4" t="s">
        <v>1207</v>
      </c>
      <c r="F304" s="3" t="s">
        <v>938</v>
      </c>
      <c r="G304" s="5" t="s">
        <v>1208</v>
      </c>
      <c r="H304" s="5" t="str">
        <f t="shared" si="1"/>
        <v>JOSE DANIEL CONTRERAS MONFORTE BRITO</v>
      </c>
    </row>
    <row r="305" ht="12.75" customHeight="1">
      <c r="A305" s="3">
        <v>55398.0</v>
      </c>
      <c r="B305" s="4" t="s">
        <v>410</v>
      </c>
      <c r="C305" s="4" t="s">
        <v>789</v>
      </c>
      <c r="D305" s="4" t="s">
        <v>418</v>
      </c>
      <c r="E305" s="4" t="s">
        <v>1209</v>
      </c>
      <c r="F305" s="3" t="s">
        <v>938</v>
      </c>
      <c r="G305" s="5" t="s">
        <v>1210</v>
      </c>
      <c r="H305" s="5" t="str">
        <f t="shared" si="1"/>
        <v>JORGE RAMIREZ CASTILLO</v>
      </c>
    </row>
    <row r="306" ht="12.75" customHeight="1">
      <c r="A306" s="3">
        <v>55405.0</v>
      </c>
      <c r="B306" s="4" t="s">
        <v>163</v>
      </c>
      <c r="C306" s="4" t="s">
        <v>1211</v>
      </c>
      <c r="D306" s="4" t="s">
        <v>35</v>
      </c>
      <c r="E306" s="4" t="s">
        <v>1212</v>
      </c>
      <c r="F306" s="3" t="s">
        <v>938</v>
      </c>
      <c r="G306" s="5" t="s">
        <v>1213</v>
      </c>
      <c r="H306" s="5" t="str">
        <f t="shared" si="1"/>
        <v>PEDRO CORTAZAR LOPEZ</v>
      </c>
    </row>
    <row r="307" ht="12.75" customHeight="1">
      <c r="A307" s="3">
        <v>55412.0</v>
      </c>
      <c r="B307" s="4" t="s">
        <v>1214</v>
      </c>
      <c r="C307" s="4" t="s">
        <v>58</v>
      </c>
      <c r="D307" s="4" t="s">
        <v>747</v>
      </c>
      <c r="E307" s="4" t="s">
        <v>1215</v>
      </c>
      <c r="F307" s="3" t="s">
        <v>938</v>
      </c>
      <c r="G307" s="5" t="s">
        <v>1216</v>
      </c>
      <c r="H307" s="5" t="str">
        <f t="shared" si="1"/>
        <v>FLORA PEREZ MARIN</v>
      </c>
    </row>
    <row r="308" ht="12.75" customHeight="1">
      <c r="A308" s="3">
        <v>55419.0</v>
      </c>
      <c r="B308" s="4" t="s">
        <v>1217</v>
      </c>
      <c r="C308" s="4" t="s">
        <v>596</v>
      </c>
      <c r="D308" s="4" t="s">
        <v>1218</v>
      </c>
      <c r="E308" s="4" t="s">
        <v>1219</v>
      </c>
      <c r="F308" s="3" t="s">
        <v>938</v>
      </c>
      <c r="G308" s="5" t="s">
        <v>1220</v>
      </c>
      <c r="H308" s="5" t="str">
        <f t="shared" si="1"/>
        <v>RAUL IVAN DOMINGUEZ CORONEL</v>
      </c>
    </row>
    <row r="309" ht="12.75" customHeight="1">
      <c r="A309" s="3">
        <v>55426.0</v>
      </c>
      <c r="B309" s="4" t="s">
        <v>1221</v>
      </c>
      <c r="C309" s="4" t="s">
        <v>596</v>
      </c>
      <c r="D309" s="4" t="s">
        <v>136</v>
      </c>
      <c r="E309" s="4" t="s">
        <v>1222</v>
      </c>
      <c r="F309" s="3" t="s">
        <v>938</v>
      </c>
      <c r="G309" s="5" t="s">
        <v>1223</v>
      </c>
      <c r="H309" s="5" t="str">
        <f t="shared" si="1"/>
        <v>SAUL DOMINGUEZ GONZALEZ</v>
      </c>
    </row>
    <row r="310" ht="12.75" customHeight="1">
      <c r="A310" s="3">
        <v>55433.0</v>
      </c>
      <c r="B310" s="4" t="s">
        <v>1224</v>
      </c>
      <c r="C310" s="4" t="s">
        <v>1225</v>
      </c>
      <c r="D310" s="4" t="s">
        <v>63</v>
      </c>
      <c r="E310" s="4" t="s">
        <v>1226</v>
      </c>
      <c r="F310" s="3" t="s">
        <v>938</v>
      </c>
      <c r="G310" s="5" t="s">
        <v>1227</v>
      </c>
      <c r="H310" s="5" t="str">
        <f t="shared" si="1"/>
        <v>MARIA DEL SOCORRO CAMARGO TORRES</v>
      </c>
    </row>
    <row r="311" ht="12.75" customHeight="1">
      <c r="A311" s="3">
        <v>55440.0</v>
      </c>
      <c r="B311" s="4" t="s">
        <v>1228</v>
      </c>
      <c r="C311" s="4" t="s">
        <v>136</v>
      </c>
      <c r="D311" s="4" t="s">
        <v>1205</v>
      </c>
      <c r="E311" s="4" t="s">
        <v>1229</v>
      </c>
      <c r="F311" s="3" t="s">
        <v>938</v>
      </c>
      <c r="G311" s="5" t="s">
        <v>1230</v>
      </c>
      <c r="H311" s="5" t="str">
        <f t="shared" si="1"/>
        <v>JESUS ABIMAEL GONZALEZ CONTRERAS</v>
      </c>
    </row>
    <row r="312" ht="12.75" customHeight="1">
      <c r="A312" s="3">
        <v>55447.0</v>
      </c>
      <c r="B312" s="4" t="s">
        <v>1231</v>
      </c>
      <c r="C312" s="4" t="s">
        <v>1042</v>
      </c>
      <c r="D312" s="4" t="s">
        <v>688</v>
      </c>
      <c r="E312" s="4" t="s">
        <v>1232</v>
      </c>
      <c r="F312" s="3" t="s">
        <v>938</v>
      </c>
      <c r="G312" s="5" t="s">
        <v>1233</v>
      </c>
      <c r="H312" s="5" t="str">
        <f t="shared" si="1"/>
        <v>JOSEFA BENITEZ GUEVARA</v>
      </c>
    </row>
    <row r="313" ht="12.75" customHeight="1">
      <c r="A313" s="3">
        <v>10111.0</v>
      </c>
      <c r="B313" s="4" t="s">
        <v>801</v>
      </c>
      <c r="C313" s="4" t="s">
        <v>1234</v>
      </c>
      <c r="D313" s="4" t="s">
        <v>1235</v>
      </c>
      <c r="E313" s="4" t="s">
        <v>1236</v>
      </c>
      <c r="F313" s="3" t="s">
        <v>1237</v>
      </c>
      <c r="G313" s="5" t="s">
        <v>1238</v>
      </c>
      <c r="H313" s="5" t="str">
        <f t="shared" si="1"/>
        <v>RAMON PARRA SANTANA</v>
      </c>
    </row>
    <row r="314" ht="12.75" customHeight="1">
      <c r="A314" s="3">
        <v>10114.0</v>
      </c>
      <c r="B314" s="4" t="s">
        <v>1239</v>
      </c>
      <c r="C314" s="4" t="s">
        <v>1240</v>
      </c>
      <c r="D314" s="4" t="s">
        <v>1241</v>
      </c>
      <c r="E314" s="4" t="s">
        <v>1242</v>
      </c>
      <c r="F314" s="3" t="s">
        <v>1237</v>
      </c>
      <c r="G314" s="5" t="s">
        <v>1243</v>
      </c>
      <c r="H314" s="5" t="str">
        <f t="shared" si="1"/>
        <v>MERCEDES AVALOS ALEXANDER</v>
      </c>
    </row>
    <row r="315" ht="12.75" customHeight="1">
      <c r="A315" s="3">
        <v>10117.0</v>
      </c>
      <c r="B315" s="4" t="s">
        <v>1244</v>
      </c>
      <c r="C315" s="4" t="s">
        <v>48</v>
      </c>
      <c r="D315" s="4" t="s">
        <v>20</v>
      </c>
      <c r="E315" s="4" t="s">
        <v>1245</v>
      </c>
      <c r="F315" s="3" t="s">
        <v>1237</v>
      </c>
      <c r="G315" s="5" t="s">
        <v>1246</v>
      </c>
      <c r="H315" s="5" t="str">
        <f t="shared" si="1"/>
        <v>MAGDA ALICIA GARZA MORALES</v>
      </c>
    </row>
    <row r="316" ht="12.75" customHeight="1">
      <c r="A316" s="3">
        <v>10120.0</v>
      </c>
      <c r="B316" s="4" t="s">
        <v>410</v>
      </c>
      <c r="C316" s="4" t="s">
        <v>1247</v>
      </c>
      <c r="D316" s="4" t="s">
        <v>1248</v>
      </c>
      <c r="E316" s="4" t="s">
        <v>1249</v>
      </c>
      <c r="F316" s="3" t="s">
        <v>1237</v>
      </c>
      <c r="G316" s="5" t="s">
        <v>1250</v>
      </c>
      <c r="H316" s="5" t="str">
        <f t="shared" si="1"/>
        <v>JORGE PAREDES LIMON</v>
      </c>
    </row>
    <row r="317" ht="12.75" customHeight="1">
      <c r="A317" s="3">
        <v>10123.0</v>
      </c>
      <c r="B317" s="4" t="s">
        <v>1251</v>
      </c>
      <c r="C317" s="4" t="s">
        <v>1252</v>
      </c>
      <c r="D317" s="4" t="s">
        <v>1253</v>
      </c>
      <c r="E317" s="4" t="s">
        <v>1254</v>
      </c>
      <c r="F317" s="3" t="s">
        <v>1237</v>
      </c>
      <c r="G317" s="5" t="s">
        <v>1255</v>
      </c>
      <c r="H317" s="5" t="str">
        <f t="shared" si="1"/>
        <v>PABLO ARTURO COLMENARES ORDUÑA</v>
      </c>
    </row>
    <row r="318" ht="12.75" customHeight="1">
      <c r="A318" s="3">
        <v>10126.0</v>
      </c>
      <c r="B318" s="4" t="s">
        <v>1256</v>
      </c>
      <c r="C318" s="4" t="s">
        <v>1257</v>
      </c>
      <c r="D318" s="4" t="s">
        <v>1258</v>
      </c>
      <c r="E318" s="4" t="s">
        <v>1259</v>
      </c>
      <c r="F318" s="3" t="s">
        <v>1237</v>
      </c>
      <c r="G318" s="5" t="s">
        <v>1260</v>
      </c>
      <c r="H318" s="5" t="str">
        <f t="shared" si="1"/>
        <v>GLORIA AVENDAÑO Y MEJIA</v>
      </c>
    </row>
    <row r="319" ht="12.75" customHeight="1">
      <c r="A319" s="3">
        <v>55454.0</v>
      </c>
      <c r="B319" s="4" t="s">
        <v>1094</v>
      </c>
      <c r="C319" s="4" t="s">
        <v>1261</v>
      </c>
      <c r="D319" s="4" t="s">
        <v>418</v>
      </c>
      <c r="E319" s="4" t="s">
        <v>1262</v>
      </c>
      <c r="F319" s="5" t="s">
        <v>1237</v>
      </c>
      <c r="G319" s="5" t="s">
        <v>1263</v>
      </c>
      <c r="H319" s="5" t="str">
        <f t="shared" si="1"/>
        <v>CONCEPCION MOTA CASTILLO</v>
      </c>
    </row>
    <row r="320" ht="12.75" customHeight="1">
      <c r="A320" s="3">
        <v>55461.0</v>
      </c>
      <c r="B320" s="4" t="s">
        <v>1065</v>
      </c>
      <c r="C320" s="4" t="s">
        <v>1264</v>
      </c>
      <c r="D320" s="4" t="s">
        <v>1265</v>
      </c>
      <c r="E320" s="4" t="s">
        <v>1266</v>
      </c>
      <c r="F320" s="5" t="s">
        <v>1237</v>
      </c>
      <c r="G320" s="5" t="s">
        <v>1267</v>
      </c>
      <c r="H320" s="5" t="str">
        <f t="shared" si="1"/>
        <v>JOSE ANTONIO GALLO REYNA</v>
      </c>
    </row>
    <row r="321" ht="12.75" customHeight="1">
      <c r="A321" s="3">
        <v>55468.0</v>
      </c>
      <c r="B321" s="4" t="s">
        <v>1268</v>
      </c>
      <c r="C321" s="4" t="s">
        <v>1269</v>
      </c>
      <c r="D321" s="4" t="s">
        <v>164</v>
      </c>
      <c r="E321" s="4" t="s">
        <v>1270</v>
      </c>
      <c r="F321" s="5" t="s">
        <v>1237</v>
      </c>
      <c r="G321" s="5" t="s">
        <v>1271</v>
      </c>
      <c r="H321" s="5" t="str">
        <f t="shared" si="1"/>
        <v>JOSE CARLOS MENA SANCHEZ</v>
      </c>
    </row>
    <row r="322" ht="12.75" customHeight="1">
      <c r="A322" s="3">
        <v>55475.0</v>
      </c>
      <c r="B322" s="4" t="s">
        <v>129</v>
      </c>
      <c r="C322" s="4" t="s">
        <v>1272</v>
      </c>
      <c r="D322" s="4" t="s">
        <v>337</v>
      </c>
      <c r="E322" s="4" t="s">
        <v>1273</v>
      </c>
      <c r="F322" s="5" t="s">
        <v>1237</v>
      </c>
      <c r="G322" s="5" t="s">
        <v>1274</v>
      </c>
      <c r="H322" s="5" t="str">
        <f t="shared" si="1"/>
        <v>FERNANDO ABREU AGUILAR</v>
      </c>
    </row>
    <row r="323" ht="12.75" customHeight="1">
      <c r="A323" s="3">
        <v>55482.0</v>
      </c>
      <c r="B323" s="4" t="s">
        <v>1275</v>
      </c>
      <c r="C323" s="4" t="s">
        <v>1276</v>
      </c>
      <c r="D323" s="4" t="s">
        <v>1277</v>
      </c>
      <c r="E323" s="4" t="s">
        <v>1278</v>
      </c>
      <c r="F323" s="3" t="s">
        <v>1237</v>
      </c>
      <c r="G323" s="5" t="s">
        <v>1279</v>
      </c>
      <c r="H323" s="5" t="str">
        <f t="shared" si="1"/>
        <v>RENE PALMA JACOME</v>
      </c>
    </row>
    <row r="324" ht="12.75" customHeight="1">
      <c r="A324" s="3">
        <v>55489.0</v>
      </c>
      <c r="B324" s="4" t="s">
        <v>1280</v>
      </c>
      <c r="C324" s="4" t="s">
        <v>246</v>
      </c>
      <c r="D324" s="4" t="s">
        <v>1281</v>
      </c>
      <c r="E324" s="4" t="s">
        <v>1282</v>
      </c>
      <c r="F324" s="3" t="s">
        <v>1237</v>
      </c>
      <c r="G324" s="5" t="s">
        <v>1283</v>
      </c>
      <c r="H324" s="5" t="str">
        <f t="shared" si="1"/>
        <v>MARIA LOURDES MORENO GOLDARACENA</v>
      </c>
    </row>
    <row r="325" ht="12.75" customHeight="1">
      <c r="A325" s="3">
        <v>55496.0</v>
      </c>
      <c r="B325" s="4" t="s">
        <v>1284</v>
      </c>
      <c r="C325" s="4" t="s">
        <v>685</v>
      </c>
      <c r="D325" s="4" t="s">
        <v>90</v>
      </c>
      <c r="E325" s="4" t="s">
        <v>1285</v>
      </c>
      <c r="F325" s="3" t="s">
        <v>1237</v>
      </c>
      <c r="G325" s="5" t="s">
        <v>1286</v>
      </c>
      <c r="H325" s="5" t="str">
        <f t="shared" si="1"/>
        <v>YADIRA DEL CARMEN GOMEZ MENDEZ</v>
      </c>
    </row>
    <row r="326" ht="12.75" customHeight="1">
      <c r="A326" s="3">
        <v>55503.0</v>
      </c>
      <c r="B326" s="4" t="s">
        <v>765</v>
      </c>
      <c r="C326" s="4" t="s">
        <v>685</v>
      </c>
      <c r="D326" s="4" t="s">
        <v>285</v>
      </c>
      <c r="E326" s="4" t="s">
        <v>1287</v>
      </c>
      <c r="F326" s="3" t="s">
        <v>1237</v>
      </c>
      <c r="G326" s="5" t="s">
        <v>1288</v>
      </c>
      <c r="H326" s="5" t="str">
        <f t="shared" si="1"/>
        <v>ENRIQUE GOMEZ HERRERA</v>
      </c>
    </row>
    <row r="327" ht="12.75" customHeight="1">
      <c r="A327" s="3">
        <v>55510.0</v>
      </c>
      <c r="B327" s="4" t="s">
        <v>824</v>
      </c>
      <c r="C327" s="4" t="s">
        <v>246</v>
      </c>
      <c r="D327" s="4" t="s">
        <v>68</v>
      </c>
      <c r="E327" s="4" t="s">
        <v>1289</v>
      </c>
      <c r="F327" s="5" t="s">
        <v>1237</v>
      </c>
      <c r="G327" s="5" t="s">
        <v>1290</v>
      </c>
      <c r="H327" s="5" t="str">
        <f t="shared" si="1"/>
        <v>CUAUHTEMOC MORENO FLORES</v>
      </c>
    </row>
    <row r="328" ht="12.75" customHeight="1">
      <c r="A328" s="3">
        <v>55517.0</v>
      </c>
      <c r="B328" s="4" t="s">
        <v>1291</v>
      </c>
      <c r="C328" s="4" t="s">
        <v>90</v>
      </c>
      <c r="D328" s="4" t="s">
        <v>1292</v>
      </c>
      <c r="E328" s="4" t="s">
        <v>1293</v>
      </c>
      <c r="F328" s="5" t="s">
        <v>1237</v>
      </c>
      <c r="G328" s="5" t="s">
        <v>1294</v>
      </c>
      <c r="H328" s="5" t="str">
        <f t="shared" si="1"/>
        <v>JORGE ALFREDO MENDEZ BALDERAS</v>
      </c>
    </row>
    <row r="329" ht="12.75" customHeight="1">
      <c r="A329" s="3">
        <v>55524.0</v>
      </c>
      <c r="B329" s="4" t="s">
        <v>1295</v>
      </c>
      <c r="C329" s="4" t="s">
        <v>90</v>
      </c>
      <c r="D329" s="4" t="s">
        <v>503</v>
      </c>
      <c r="E329" s="4" t="s">
        <v>1296</v>
      </c>
      <c r="F329" s="5" t="s">
        <v>1237</v>
      </c>
      <c r="G329" s="5" t="s">
        <v>1297</v>
      </c>
      <c r="H329" s="5" t="str">
        <f t="shared" si="1"/>
        <v>GABRIEL SALVADOR MENDEZ LUGO</v>
      </c>
    </row>
    <row r="330" ht="12.75" customHeight="1">
      <c r="A330" s="3">
        <v>55531.0</v>
      </c>
      <c r="B330" s="4" t="s">
        <v>732</v>
      </c>
      <c r="C330" s="4" t="s">
        <v>20</v>
      </c>
      <c r="D330" s="4" t="s">
        <v>1276</v>
      </c>
      <c r="E330" s="4" t="s">
        <v>1298</v>
      </c>
      <c r="F330" s="3" t="s">
        <v>1237</v>
      </c>
      <c r="G330" s="5" t="s">
        <v>1299</v>
      </c>
      <c r="H330" s="5" t="str">
        <f t="shared" si="1"/>
        <v>EDUARDO MORALES PALMA</v>
      </c>
    </row>
    <row r="331" ht="12.75" customHeight="1">
      <c r="A331" s="3">
        <v>55538.0</v>
      </c>
      <c r="B331" s="4" t="s">
        <v>163</v>
      </c>
      <c r="C331" s="4" t="s">
        <v>160</v>
      </c>
      <c r="D331" s="4" t="s">
        <v>164</v>
      </c>
      <c r="E331" s="4" t="s">
        <v>1300</v>
      </c>
      <c r="F331" s="5" t="s">
        <v>1237</v>
      </c>
      <c r="G331" s="5" t="s">
        <v>1301</v>
      </c>
      <c r="H331" s="5" t="str">
        <f t="shared" si="1"/>
        <v>PEDRO CASTRO SANCHEZ</v>
      </c>
    </row>
    <row r="332" ht="12.75" customHeight="1">
      <c r="A332" s="3">
        <v>55545.0</v>
      </c>
      <c r="B332" s="4" t="s">
        <v>1302</v>
      </c>
      <c r="C332" s="4" t="s">
        <v>21</v>
      </c>
      <c r="D332" s="4" t="s">
        <v>889</v>
      </c>
      <c r="E332" s="4" t="s">
        <v>1303</v>
      </c>
      <c r="F332" s="3" t="s">
        <v>1237</v>
      </c>
      <c r="G332" s="5" t="s">
        <v>1304</v>
      </c>
      <c r="H332" s="5" t="str">
        <f t="shared" si="1"/>
        <v>JACINTO AVILA MEJIA</v>
      </c>
    </row>
    <row r="333" ht="12.75" customHeight="1">
      <c r="A333" s="3">
        <v>55552.0</v>
      </c>
      <c r="B333" s="4" t="s">
        <v>478</v>
      </c>
      <c r="C333" s="4" t="s">
        <v>1305</v>
      </c>
      <c r="D333" s="4" t="s">
        <v>90</v>
      </c>
      <c r="E333" s="4" t="s">
        <v>1306</v>
      </c>
      <c r="F333" s="3" t="s">
        <v>1237</v>
      </c>
      <c r="G333" s="5" t="s">
        <v>1307</v>
      </c>
      <c r="H333" s="5" t="str">
        <f t="shared" si="1"/>
        <v>JOSE LUIS PAVAGEAU MENDEZ</v>
      </c>
    </row>
    <row r="334" ht="12.75" customHeight="1">
      <c r="A334" s="3">
        <v>55559.0</v>
      </c>
      <c r="B334" s="4" t="s">
        <v>1308</v>
      </c>
      <c r="C334" s="4" t="s">
        <v>246</v>
      </c>
      <c r="D334" s="4" t="s">
        <v>1309</v>
      </c>
      <c r="E334" s="4" t="s">
        <v>1310</v>
      </c>
      <c r="F334" s="3" t="s">
        <v>1237</v>
      </c>
      <c r="G334" s="5" t="s">
        <v>1311</v>
      </c>
      <c r="H334" s="5" t="str">
        <f t="shared" si="1"/>
        <v>GERARDO JESUS MORENO LEAL</v>
      </c>
    </row>
    <row r="335" ht="12.75" customHeight="1">
      <c r="A335" s="3">
        <v>55566.0</v>
      </c>
      <c r="B335" s="4" t="s">
        <v>1312</v>
      </c>
      <c r="C335" s="4" t="s">
        <v>480</v>
      </c>
      <c r="D335" s="4" t="s">
        <v>136</v>
      </c>
      <c r="E335" s="4" t="s">
        <v>1313</v>
      </c>
      <c r="F335" s="3" t="s">
        <v>1237</v>
      </c>
      <c r="G335" s="5" t="s">
        <v>1314</v>
      </c>
      <c r="H335" s="5" t="str">
        <f t="shared" si="1"/>
        <v>AURORA GIL GONZALEZ</v>
      </c>
    </row>
    <row r="336" ht="12.75" customHeight="1">
      <c r="A336" s="3">
        <v>55573.0</v>
      </c>
      <c r="B336" s="4" t="s">
        <v>1315</v>
      </c>
      <c r="C336" s="4" t="s">
        <v>21</v>
      </c>
      <c r="D336" s="4" t="s">
        <v>165</v>
      </c>
      <c r="E336" s="4" t="s">
        <v>1316</v>
      </c>
      <c r="F336" s="3" t="s">
        <v>1237</v>
      </c>
      <c r="G336" s="5" t="s">
        <v>1317</v>
      </c>
      <c r="H336" s="5" t="str">
        <f t="shared" si="1"/>
        <v>CARLOS ALBERTO AVILA PEÑA</v>
      </c>
    </row>
    <row r="337" ht="12.75" customHeight="1">
      <c r="A337" s="3">
        <v>55580.0</v>
      </c>
      <c r="B337" s="4" t="s">
        <v>110</v>
      </c>
      <c r="C337" s="4" t="s">
        <v>1318</v>
      </c>
      <c r="D337" s="4" t="s">
        <v>285</v>
      </c>
      <c r="E337" s="4" t="s">
        <v>1319</v>
      </c>
      <c r="F337" s="3" t="s">
        <v>1237</v>
      </c>
      <c r="G337" s="5" t="s">
        <v>1320</v>
      </c>
      <c r="H337" s="5" t="str">
        <f t="shared" si="1"/>
        <v>JUAN JOSE COBLE HERRERA</v>
      </c>
    </row>
    <row r="338" ht="12.75" customHeight="1">
      <c r="A338" s="3">
        <v>55587.0</v>
      </c>
      <c r="B338" s="4" t="s">
        <v>1321</v>
      </c>
      <c r="C338" s="4" t="s">
        <v>1322</v>
      </c>
      <c r="D338" s="4" t="s">
        <v>1323</v>
      </c>
      <c r="E338" s="4" t="s">
        <v>1324</v>
      </c>
      <c r="F338" s="3" t="s">
        <v>1237</v>
      </c>
      <c r="G338" s="5" t="s">
        <v>1325</v>
      </c>
      <c r="H338" s="5" t="str">
        <f t="shared" si="1"/>
        <v>DOLORES EUGENIA ARREDONDO CALVO</v>
      </c>
    </row>
    <row r="339" ht="12.75" customHeight="1">
      <c r="A339" s="3">
        <v>55594.0</v>
      </c>
      <c r="B339" s="4" t="s">
        <v>478</v>
      </c>
      <c r="C339" s="4" t="s">
        <v>1240</v>
      </c>
      <c r="D339" s="4" t="s">
        <v>1137</v>
      </c>
      <c r="E339" s="4" t="s">
        <v>1326</v>
      </c>
      <c r="F339" s="3" t="s">
        <v>1237</v>
      </c>
      <c r="G339" s="5" t="s">
        <v>1327</v>
      </c>
      <c r="H339" s="5" t="str">
        <f t="shared" si="1"/>
        <v>JOSE LUIS AVALOS LIRA</v>
      </c>
    </row>
    <row r="340" ht="12.75" customHeight="1">
      <c r="A340" s="3">
        <v>55601.0</v>
      </c>
      <c r="B340" s="4" t="s">
        <v>1328</v>
      </c>
      <c r="C340" s="4" t="s">
        <v>1234</v>
      </c>
      <c r="D340" s="4" t="s">
        <v>1329</v>
      </c>
      <c r="E340" s="4" t="s">
        <v>1330</v>
      </c>
      <c r="F340" s="3" t="s">
        <v>1237</v>
      </c>
      <c r="G340" s="5" t="s">
        <v>1331</v>
      </c>
      <c r="H340" s="5" t="str">
        <f t="shared" si="1"/>
        <v>REBECA PARRA WONG DE PACHECO</v>
      </c>
    </row>
    <row r="341" ht="12.75" customHeight="1">
      <c r="A341" s="3">
        <v>55608.0</v>
      </c>
      <c r="B341" s="4" t="s">
        <v>1332</v>
      </c>
      <c r="C341" s="4" t="s">
        <v>1333</v>
      </c>
      <c r="D341" s="4" t="s">
        <v>58</v>
      </c>
      <c r="E341" s="4" t="s">
        <v>1334</v>
      </c>
      <c r="F341" s="3" t="s">
        <v>1237</v>
      </c>
      <c r="G341" s="5" t="s">
        <v>1335</v>
      </c>
      <c r="H341" s="5" t="str">
        <f t="shared" si="1"/>
        <v>OBDULIO PELAYO PEREZ</v>
      </c>
    </row>
    <row r="342" ht="12.75" customHeight="1">
      <c r="A342" s="3">
        <v>55615.0</v>
      </c>
      <c r="B342" s="4" t="s">
        <v>1336</v>
      </c>
      <c r="C342" s="4" t="s">
        <v>1337</v>
      </c>
      <c r="D342" s="4" t="s">
        <v>1338</v>
      </c>
      <c r="E342" s="4" t="s">
        <v>1339</v>
      </c>
      <c r="F342" s="3" t="s">
        <v>1237</v>
      </c>
      <c r="G342" s="5" t="s">
        <v>1340</v>
      </c>
      <c r="H342" s="5" t="str">
        <f t="shared" si="1"/>
        <v>GILBERTO COLLINS LEDEZMA</v>
      </c>
    </row>
    <row r="343" ht="12.75" customHeight="1">
      <c r="A343" s="3">
        <v>55622.0</v>
      </c>
      <c r="B343" s="4" t="s">
        <v>1341</v>
      </c>
      <c r="C343" s="4" t="s">
        <v>1342</v>
      </c>
      <c r="D343" s="4" t="s">
        <v>1343</v>
      </c>
      <c r="E343" s="4" t="s">
        <v>1344</v>
      </c>
      <c r="F343" s="3" t="s">
        <v>1237</v>
      </c>
      <c r="G343" s="5" t="s">
        <v>1345</v>
      </c>
      <c r="H343" s="5" t="str">
        <f t="shared" si="1"/>
        <v>DANIEL COBOS ESCUDERO</v>
      </c>
    </row>
    <row r="344" ht="12.75" customHeight="1">
      <c r="A344" s="3">
        <v>55629.0</v>
      </c>
      <c r="B344" s="4" t="s">
        <v>1165</v>
      </c>
      <c r="C344" s="4" t="s">
        <v>246</v>
      </c>
      <c r="D344" s="4" t="s">
        <v>639</v>
      </c>
      <c r="E344" s="4" t="s">
        <v>1346</v>
      </c>
      <c r="F344" s="5" t="s">
        <v>1237</v>
      </c>
      <c r="G344" s="5" t="s">
        <v>1347</v>
      </c>
      <c r="H344" s="5" t="str">
        <f t="shared" si="1"/>
        <v>MARTHA MORENO DURAN</v>
      </c>
    </row>
    <row r="345" ht="12.75" customHeight="1">
      <c r="A345" s="3">
        <v>55636.0</v>
      </c>
      <c r="B345" s="4" t="s">
        <v>950</v>
      </c>
      <c r="C345" s="4" t="s">
        <v>1348</v>
      </c>
      <c r="D345" s="4" t="s">
        <v>1349</v>
      </c>
      <c r="E345" s="4" t="s">
        <v>1350</v>
      </c>
      <c r="F345" s="3" t="s">
        <v>1237</v>
      </c>
      <c r="G345" s="5" t="s">
        <v>1351</v>
      </c>
      <c r="H345" s="5" t="str">
        <f t="shared" si="1"/>
        <v>MARIA EUGENIA ARNAU VADILLO</v>
      </c>
    </row>
    <row r="346" ht="12.75" customHeight="1">
      <c r="A346" s="3">
        <v>55643.0</v>
      </c>
      <c r="B346" s="4" t="s">
        <v>739</v>
      </c>
      <c r="C346" s="4" t="s">
        <v>1352</v>
      </c>
      <c r="D346" s="4" t="s">
        <v>720</v>
      </c>
      <c r="E346" s="4" t="s">
        <v>1353</v>
      </c>
      <c r="F346" s="3" t="s">
        <v>1237</v>
      </c>
      <c r="G346" s="5" t="s">
        <v>1354</v>
      </c>
      <c r="H346" s="5" t="str">
        <f t="shared" si="1"/>
        <v>VICTOR MANUEL ARREOLA MIGUEL</v>
      </c>
    </row>
    <row r="347" ht="12.75" customHeight="1">
      <c r="A347" s="3">
        <v>55650.0</v>
      </c>
      <c r="B347" s="4" t="s">
        <v>1355</v>
      </c>
      <c r="C347" s="4" t="s">
        <v>1356</v>
      </c>
      <c r="D347" s="4" t="s">
        <v>52</v>
      </c>
      <c r="E347" s="4" t="s">
        <v>1357</v>
      </c>
      <c r="F347" s="3" t="s">
        <v>1237</v>
      </c>
      <c r="G347" s="5" t="s">
        <v>1358</v>
      </c>
      <c r="H347" s="5" t="str">
        <f t="shared" si="1"/>
        <v>JUANA BAUTISTA PARIENTE GARCIA</v>
      </c>
    </row>
    <row r="348" ht="12.75" customHeight="1">
      <c r="A348" s="3">
        <v>55657.0</v>
      </c>
      <c r="B348" s="4" t="s">
        <v>305</v>
      </c>
      <c r="C348" s="4" t="s">
        <v>1359</v>
      </c>
      <c r="D348" s="4" t="s">
        <v>285</v>
      </c>
      <c r="E348" s="4" t="s">
        <v>1360</v>
      </c>
      <c r="F348" s="3" t="s">
        <v>1237</v>
      </c>
      <c r="G348" s="5" t="s">
        <v>1361</v>
      </c>
      <c r="H348" s="5" t="str">
        <f t="shared" si="1"/>
        <v>FRANCISCO PACHECO HERRERA</v>
      </c>
    </row>
    <row r="349" ht="12.75" customHeight="1">
      <c r="A349" s="3">
        <v>55664.0</v>
      </c>
      <c r="B349" s="4" t="s">
        <v>105</v>
      </c>
      <c r="C349" s="4" t="s">
        <v>1362</v>
      </c>
      <c r="D349" s="4" t="s">
        <v>135</v>
      </c>
      <c r="E349" s="4" t="s">
        <v>1363</v>
      </c>
      <c r="F349" s="3" t="s">
        <v>1237</v>
      </c>
      <c r="G349" s="5" t="s">
        <v>1364</v>
      </c>
      <c r="H349" s="5" t="str">
        <f t="shared" si="1"/>
        <v>MARIA DEL CARMEN AWAD VAZQUEZ</v>
      </c>
    </row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6.63"/>
    <col customWidth="1" min="3" max="3" width="22.13"/>
    <col customWidth="1" min="4" max="4" width="39.63"/>
    <col customWidth="1" min="5" max="5" width="18.0"/>
    <col customWidth="1" min="6" max="6" width="12.88"/>
    <col customWidth="1" min="7" max="7" width="17.13"/>
    <col customWidth="1" min="8" max="8" width="21.0"/>
    <col customWidth="1" min="9" max="26" width="10.0"/>
  </cols>
  <sheetData>
    <row r="1" ht="12.75" customHeight="1">
      <c r="A1" s="6" t="s">
        <v>1365</v>
      </c>
      <c r="B1" s="7"/>
      <c r="C1" s="7"/>
      <c r="D1" s="7"/>
      <c r="E1" s="7"/>
      <c r="F1" s="7"/>
      <c r="G1" s="7"/>
      <c r="H1" s="8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/>
    <row r="4" ht="12.75" customHeight="1"/>
    <row r="5" ht="12.75" customHeight="1">
      <c r="C5" s="12" t="s">
        <v>1366</v>
      </c>
      <c r="D5" s="13">
        <v>10171.0</v>
      </c>
    </row>
    <row r="6" ht="12.75" customHeight="1">
      <c r="C6" s="12" t="s">
        <v>1367</v>
      </c>
      <c r="D6" s="13" t="str">
        <f>VLOOKUP($D$5,Clientes!$A$2:$H$349,8,FALSE)</f>
        <v>MARIA DEL CARMEN SOSA BASILAKIS</v>
      </c>
    </row>
    <row r="7" ht="12.75" customHeight="1">
      <c r="C7" s="12" t="s">
        <v>1368</v>
      </c>
      <c r="D7" s="13" t="str">
        <f>VLOOKUP($D$5,Clientes!$A$2:$H$349,5,FALSE)</f>
        <v>18 Oriente  N° 35</v>
      </c>
    </row>
    <row r="8" ht="12.75" customHeight="1">
      <c r="C8" s="12" t="s">
        <v>1369</v>
      </c>
      <c r="D8" s="13" t="str">
        <f>VLOOKUP($D$5,Clientes!$A$2:$H$349,6,FALSE)</f>
        <v>HIDALGO</v>
      </c>
    </row>
    <row r="9" ht="12.75" customHeight="1">
      <c r="C9" s="12" t="s">
        <v>1370</v>
      </c>
      <c r="D9" s="13" t="str">
        <f>VLOOKUP($D$5,Clientes!$A$2:$H$349,7,FALSE)</f>
        <v>01 222 2222306</v>
      </c>
    </row>
    <row r="10" ht="12.75" customHeight="1">
      <c r="C10" s="3"/>
    </row>
    <row r="11" ht="12.75" customHeight="1"/>
    <row r="12" ht="12.75" customHeight="1">
      <c r="C12" s="14" t="s">
        <v>1371</v>
      </c>
      <c r="D12" s="15">
        <v>0.4</v>
      </c>
    </row>
    <row r="13" ht="12.75" customHeight="1">
      <c r="C13" s="14" t="s">
        <v>1372</v>
      </c>
      <c r="D13" s="16">
        <v>41398.0</v>
      </c>
    </row>
    <row r="14" ht="12.75" customHeight="1">
      <c r="C14" s="14" t="s">
        <v>1373</v>
      </c>
      <c r="D14" s="17">
        <v>120000.0</v>
      </c>
    </row>
    <row r="15" ht="12.75" customHeight="1">
      <c r="C15" s="14" t="s">
        <v>1374</v>
      </c>
      <c r="D15" s="17">
        <v>5000.0</v>
      </c>
    </row>
    <row r="16" ht="13.5" customHeight="1"/>
    <row r="17" ht="14.25" customHeight="1">
      <c r="A17" s="18" t="s">
        <v>1375</v>
      </c>
      <c r="B17" s="18" t="s">
        <v>1376</v>
      </c>
      <c r="C17" s="18" t="s">
        <v>1377</v>
      </c>
      <c r="D17" s="18" t="s">
        <v>1378</v>
      </c>
      <c r="E17" s="18" t="s">
        <v>1379</v>
      </c>
      <c r="F17" s="18" t="s">
        <v>1380</v>
      </c>
      <c r="G17" s="18" t="s">
        <v>1381</v>
      </c>
      <c r="H17" s="18" t="s">
        <v>1382</v>
      </c>
    </row>
    <row r="18" ht="14.25" customHeight="1">
      <c r="A18" s="19">
        <v>1.0</v>
      </c>
      <c r="B18" s="20">
        <v>41429.0</v>
      </c>
      <c r="C18" s="19">
        <f>B18-D13</f>
        <v>31</v>
      </c>
      <c r="D18" s="21">
        <f>D14</f>
        <v>120000</v>
      </c>
      <c r="E18" s="22">
        <f t="shared" ref="E18:E90" si="1">IF($D18+$F18&lt;=$D$15,$D18,$D$15-$F18)</f>
        <v>866.6666667</v>
      </c>
      <c r="F18" s="23">
        <f t="shared" ref="F18:F90" si="2">(($D18*$D$12)/360)*$C18</f>
        <v>4133.333333</v>
      </c>
      <c r="G18" s="22">
        <f t="shared" ref="G18:G90" si="3">$E18+$F18</f>
        <v>5000</v>
      </c>
      <c r="H18" s="19" t="str">
        <f t="shared" ref="H18:H90" si="4">IF(G18&gt;=$D$15,"",IF(G18=0,"",IF(G18&lt;$D$15,"ULTIMO PAGO")))</f>
        <v/>
      </c>
    </row>
    <row r="19" ht="14.25" customHeight="1">
      <c r="A19" s="19">
        <v>2.0</v>
      </c>
      <c r="B19" s="20">
        <v>41459.0</v>
      </c>
      <c r="C19" s="19">
        <f t="shared" ref="C19:C90" si="5">B19-B18</f>
        <v>30</v>
      </c>
      <c r="D19" s="21">
        <f t="shared" ref="D19:D90" si="6">$D18-$E18</f>
        <v>119133.3333</v>
      </c>
      <c r="E19" s="22">
        <f t="shared" si="1"/>
        <v>1028.888889</v>
      </c>
      <c r="F19" s="23">
        <f t="shared" si="2"/>
        <v>3971.111111</v>
      </c>
      <c r="G19" s="22">
        <f t="shared" si="3"/>
        <v>5000</v>
      </c>
      <c r="H19" s="19" t="str">
        <f t="shared" si="4"/>
        <v/>
      </c>
    </row>
    <row r="20" ht="14.25" customHeight="1">
      <c r="A20" s="19">
        <v>3.0</v>
      </c>
      <c r="B20" s="20">
        <v>41490.0</v>
      </c>
      <c r="C20" s="19">
        <f t="shared" si="5"/>
        <v>31</v>
      </c>
      <c r="D20" s="21">
        <f t="shared" si="6"/>
        <v>118104.4444</v>
      </c>
      <c r="E20" s="22">
        <f t="shared" si="1"/>
        <v>931.9580247</v>
      </c>
      <c r="F20" s="23">
        <f t="shared" si="2"/>
        <v>4068.041975</v>
      </c>
      <c r="G20" s="22">
        <f t="shared" si="3"/>
        <v>5000</v>
      </c>
      <c r="H20" s="19" t="str">
        <f t="shared" si="4"/>
        <v/>
      </c>
    </row>
    <row r="21" ht="14.25" customHeight="1">
      <c r="A21" s="19">
        <v>4.0</v>
      </c>
      <c r="B21" s="20">
        <v>41521.0</v>
      </c>
      <c r="C21" s="19">
        <f t="shared" si="5"/>
        <v>31</v>
      </c>
      <c r="D21" s="21">
        <f t="shared" si="6"/>
        <v>117172.4864</v>
      </c>
      <c r="E21" s="22">
        <f t="shared" si="1"/>
        <v>964.0588011</v>
      </c>
      <c r="F21" s="23">
        <f t="shared" si="2"/>
        <v>4035.941199</v>
      </c>
      <c r="G21" s="22">
        <f t="shared" si="3"/>
        <v>5000</v>
      </c>
      <c r="H21" s="19" t="str">
        <f t="shared" si="4"/>
        <v/>
      </c>
    </row>
    <row r="22" ht="14.25" customHeight="1">
      <c r="A22" s="19">
        <v>5.0</v>
      </c>
      <c r="B22" s="20">
        <v>41551.0</v>
      </c>
      <c r="C22" s="19">
        <f t="shared" si="5"/>
        <v>30</v>
      </c>
      <c r="D22" s="21">
        <f t="shared" si="6"/>
        <v>116208.4276</v>
      </c>
      <c r="E22" s="22">
        <f t="shared" si="1"/>
        <v>1126.385746</v>
      </c>
      <c r="F22" s="23">
        <f t="shared" si="2"/>
        <v>3873.614254</v>
      </c>
      <c r="G22" s="22">
        <f t="shared" si="3"/>
        <v>5000</v>
      </c>
      <c r="H22" s="19" t="str">
        <f t="shared" si="4"/>
        <v/>
      </c>
    </row>
    <row r="23" ht="14.25" customHeight="1">
      <c r="A23" s="19">
        <v>6.0</v>
      </c>
      <c r="B23" s="20">
        <v>41582.0</v>
      </c>
      <c r="C23" s="19">
        <f t="shared" si="5"/>
        <v>31</v>
      </c>
      <c r="D23" s="21">
        <f t="shared" si="6"/>
        <v>115082.0419</v>
      </c>
      <c r="E23" s="22">
        <f t="shared" si="1"/>
        <v>1036.063002</v>
      </c>
      <c r="F23" s="23">
        <f t="shared" si="2"/>
        <v>3963.936998</v>
      </c>
      <c r="G23" s="22">
        <f t="shared" si="3"/>
        <v>5000</v>
      </c>
      <c r="H23" s="19" t="str">
        <f t="shared" si="4"/>
        <v/>
      </c>
    </row>
    <row r="24" ht="14.25" customHeight="1">
      <c r="A24" s="19">
        <v>7.0</v>
      </c>
      <c r="B24" s="20">
        <v>41612.0</v>
      </c>
      <c r="C24" s="19">
        <f t="shared" si="5"/>
        <v>30</v>
      </c>
      <c r="D24" s="21">
        <f t="shared" si="6"/>
        <v>114045.9789</v>
      </c>
      <c r="E24" s="22">
        <f t="shared" si="1"/>
        <v>1198.467371</v>
      </c>
      <c r="F24" s="23">
        <f t="shared" si="2"/>
        <v>3801.532629</v>
      </c>
      <c r="G24" s="22">
        <f t="shared" si="3"/>
        <v>5000</v>
      </c>
      <c r="H24" s="19" t="str">
        <f t="shared" si="4"/>
        <v/>
      </c>
    </row>
    <row r="25" ht="14.25" customHeight="1">
      <c r="A25" s="19">
        <v>8.0</v>
      </c>
      <c r="B25" s="20">
        <v>41643.0</v>
      </c>
      <c r="C25" s="19">
        <f t="shared" si="5"/>
        <v>31</v>
      </c>
      <c r="D25" s="21">
        <f t="shared" si="6"/>
        <v>112847.5115</v>
      </c>
      <c r="E25" s="22">
        <f t="shared" si="1"/>
        <v>1113.030159</v>
      </c>
      <c r="F25" s="23">
        <f t="shared" si="2"/>
        <v>3886.969841</v>
      </c>
      <c r="G25" s="22">
        <f t="shared" si="3"/>
        <v>5000</v>
      </c>
      <c r="H25" s="19" t="str">
        <f t="shared" si="4"/>
        <v/>
      </c>
    </row>
    <row r="26" ht="14.25" customHeight="1">
      <c r="A26" s="19">
        <v>9.0</v>
      </c>
      <c r="B26" s="20">
        <v>41674.0</v>
      </c>
      <c r="C26" s="19">
        <f t="shared" si="5"/>
        <v>31</v>
      </c>
      <c r="D26" s="21">
        <f t="shared" si="6"/>
        <v>111734.4813</v>
      </c>
      <c r="E26" s="22">
        <f t="shared" si="1"/>
        <v>1151.367865</v>
      </c>
      <c r="F26" s="23">
        <f t="shared" si="2"/>
        <v>3848.632135</v>
      </c>
      <c r="G26" s="22">
        <f t="shared" si="3"/>
        <v>5000</v>
      </c>
      <c r="H26" s="19" t="str">
        <f t="shared" si="4"/>
        <v/>
      </c>
    </row>
    <row r="27" ht="14.25" customHeight="1">
      <c r="A27" s="19">
        <v>10.0</v>
      </c>
      <c r="B27" s="20">
        <v>41702.0</v>
      </c>
      <c r="C27" s="19">
        <f t="shared" si="5"/>
        <v>28</v>
      </c>
      <c r="D27" s="21">
        <f t="shared" si="6"/>
        <v>110583.1135</v>
      </c>
      <c r="E27" s="22">
        <f t="shared" si="1"/>
        <v>1559.63647</v>
      </c>
      <c r="F27" s="23">
        <f t="shared" si="2"/>
        <v>3440.36353</v>
      </c>
      <c r="G27" s="22">
        <f t="shared" si="3"/>
        <v>5000</v>
      </c>
      <c r="H27" s="19" t="str">
        <f t="shared" si="4"/>
        <v/>
      </c>
    </row>
    <row r="28" ht="14.25" customHeight="1">
      <c r="A28" s="19">
        <v>11.0</v>
      </c>
      <c r="B28" s="20">
        <v>41733.0</v>
      </c>
      <c r="C28" s="19">
        <f t="shared" si="5"/>
        <v>31</v>
      </c>
      <c r="D28" s="21">
        <f t="shared" si="6"/>
        <v>109023.477</v>
      </c>
      <c r="E28" s="22">
        <f t="shared" si="1"/>
        <v>1244.746903</v>
      </c>
      <c r="F28" s="23">
        <f t="shared" si="2"/>
        <v>3755.253097</v>
      </c>
      <c r="G28" s="22">
        <f t="shared" si="3"/>
        <v>5000</v>
      </c>
      <c r="H28" s="19" t="str">
        <f t="shared" si="4"/>
        <v/>
      </c>
    </row>
    <row r="29" ht="14.25" customHeight="1">
      <c r="A29" s="19">
        <v>12.0</v>
      </c>
      <c r="B29" s="20">
        <v>41763.0</v>
      </c>
      <c r="C29" s="19">
        <f t="shared" si="5"/>
        <v>30</v>
      </c>
      <c r="D29" s="21">
        <f t="shared" si="6"/>
        <v>107778.7301</v>
      </c>
      <c r="E29" s="22">
        <f t="shared" si="1"/>
        <v>1407.375663</v>
      </c>
      <c r="F29" s="23">
        <f t="shared" si="2"/>
        <v>3592.624337</v>
      </c>
      <c r="G29" s="22">
        <f t="shared" si="3"/>
        <v>5000</v>
      </c>
      <c r="H29" s="19" t="str">
        <f t="shared" si="4"/>
        <v/>
      </c>
    </row>
    <row r="30" ht="14.25" customHeight="1">
      <c r="A30" s="19">
        <v>13.0</v>
      </c>
      <c r="B30" s="20">
        <v>41794.0</v>
      </c>
      <c r="C30" s="19">
        <f t="shared" si="5"/>
        <v>31</v>
      </c>
      <c r="D30" s="21">
        <f t="shared" si="6"/>
        <v>106371.3544</v>
      </c>
      <c r="E30" s="22">
        <f t="shared" si="1"/>
        <v>1336.097792</v>
      </c>
      <c r="F30" s="23">
        <f t="shared" si="2"/>
        <v>3663.902208</v>
      </c>
      <c r="G30" s="22">
        <f t="shared" si="3"/>
        <v>5000</v>
      </c>
      <c r="H30" s="19" t="str">
        <f t="shared" si="4"/>
        <v/>
      </c>
    </row>
    <row r="31" ht="14.25" customHeight="1">
      <c r="A31" s="19">
        <v>14.0</v>
      </c>
      <c r="B31" s="20">
        <v>41824.0</v>
      </c>
      <c r="C31" s="19">
        <f t="shared" si="5"/>
        <v>30</v>
      </c>
      <c r="D31" s="21">
        <f t="shared" si="6"/>
        <v>105035.2566</v>
      </c>
      <c r="E31" s="22">
        <f t="shared" si="1"/>
        <v>1498.824778</v>
      </c>
      <c r="F31" s="23">
        <f t="shared" si="2"/>
        <v>3501.175222</v>
      </c>
      <c r="G31" s="22">
        <f t="shared" si="3"/>
        <v>5000</v>
      </c>
      <c r="H31" s="19" t="str">
        <f t="shared" si="4"/>
        <v/>
      </c>
    </row>
    <row r="32" ht="14.25" customHeight="1">
      <c r="A32" s="19">
        <v>15.0</v>
      </c>
      <c r="B32" s="20">
        <v>41855.0</v>
      </c>
      <c r="C32" s="19">
        <f t="shared" si="5"/>
        <v>31</v>
      </c>
      <c r="D32" s="21">
        <f t="shared" si="6"/>
        <v>103536.4319</v>
      </c>
      <c r="E32" s="22">
        <f t="shared" si="1"/>
        <v>1433.745125</v>
      </c>
      <c r="F32" s="23">
        <f t="shared" si="2"/>
        <v>3566.254875</v>
      </c>
      <c r="G32" s="22">
        <f t="shared" si="3"/>
        <v>5000</v>
      </c>
      <c r="H32" s="19" t="str">
        <f t="shared" si="4"/>
        <v/>
      </c>
    </row>
    <row r="33" ht="14.25" customHeight="1">
      <c r="A33" s="19">
        <v>16.0</v>
      </c>
      <c r="B33" s="20">
        <v>41886.0</v>
      </c>
      <c r="C33" s="19">
        <f t="shared" si="5"/>
        <v>31</v>
      </c>
      <c r="D33" s="21">
        <f t="shared" si="6"/>
        <v>102102.6867</v>
      </c>
      <c r="E33" s="22">
        <f t="shared" si="1"/>
        <v>1483.129679</v>
      </c>
      <c r="F33" s="23">
        <f t="shared" si="2"/>
        <v>3516.870321</v>
      </c>
      <c r="G33" s="22">
        <f t="shared" si="3"/>
        <v>5000</v>
      </c>
      <c r="H33" s="19" t="str">
        <f t="shared" si="4"/>
        <v/>
      </c>
    </row>
    <row r="34" ht="14.25" customHeight="1">
      <c r="A34" s="19">
        <v>17.0</v>
      </c>
      <c r="B34" s="20">
        <v>41916.0</v>
      </c>
      <c r="C34" s="19">
        <f t="shared" si="5"/>
        <v>30</v>
      </c>
      <c r="D34" s="21">
        <f t="shared" si="6"/>
        <v>100619.5571</v>
      </c>
      <c r="E34" s="22">
        <f t="shared" si="1"/>
        <v>1646.014764</v>
      </c>
      <c r="F34" s="23">
        <f t="shared" si="2"/>
        <v>3353.985236</v>
      </c>
      <c r="G34" s="22">
        <f t="shared" si="3"/>
        <v>5000</v>
      </c>
      <c r="H34" s="19" t="str">
        <f t="shared" si="4"/>
        <v/>
      </c>
    </row>
    <row r="35" ht="14.25" customHeight="1">
      <c r="A35" s="19">
        <v>18.0</v>
      </c>
      <c r="B35" s="20">
        <v>41947.0</v>
      </c>
      <c r="C35" s="19">
        <f t="shared" si="5"/>
        <v>31</v>
      </c>
      <c r="D35" s="21">
        <f t="shared" si="6"/>
        <v>98973.5423</v>
      </c>
      <c r="E35" s="22">
        <f t="shared" si="1"/>
        <v>1590.911321</v>
      </c>
      <c r="F35" s="23">
        <f t="shared" si="2"/>
        <v>3409.088679</v>
      </c>
      <c r="G35" s="22">
        <f t="shared" si="3"/>
        <v>5000</v>
      </c>
      <c r="H35" s="19" t="str">
        <f t="shared" si="4"/>
        <v/>
      </c>
    </row>
    <row r="36" ht="14.25" customHeight="1">
      <c r="A36" s="19">
        <v>19.0</v>
      </c>
      <c r="B36" s="20">
        <v>41977.0</v>
      </c>
      <c r="C36" s="19">
        <f t="shared" si="5"/>
        <v>30</v>
      </c>
      <c r="D36" s="21">
        <f t="shared" si="6"/>
        <v>97382.63098</v>
      </c>
      <c r="E36" s="22">
        <f t="shared" si="1"/>
        <v>1753.912301</v>
      </c>
      <c r="F36" s="23">
        <f t="shared" si="2"/>
        <v>3246.087699</v>
      </c>
      <c r="G36" s="22">
        <f t="shared" si="3"/>
        <v>5000</v>
      </c>
      <c r="H36" s="19" t="str">
        <f t="shared" si="4"/>
        <v/>
      </c>
    </row>
    <row r="37" ht="14.25" customHeight="1">
      <c r="A37" s="19">
        <v>20.0</v>
      </c>
      <c r="B37" s="20">
        <v>42008.0</v>
      </c>
      <c r="C37" s="19">
        <f t="shared" si="5"/>
        <v>31</v>
      </c>
      <c r="D37" s="21">
        <f t="shared" si="6"/>
        <v>95628.71868</v>
      </c>
      <c r="E37" s="22">
        <f t="shared" si="1"/>
        <v>1706.121912</v>
      </c>
      <c r="F37" s="23">
        <f t="shared" si="2"/>
        <v>3293.878088</v>
      </c>
      <c r="G37" s="22">
        <f t="shared" si="3"/>
        <v>5000</v>
      </c>
      <c r="H37" s="19" t="str">
        <f t="shared" si="4"/>
        <v/>
      </c>
    </row>
    <row r="38" ht="14.25" customHeight="1">
      <c r="A38" s="19">
        <v>21.0</v>
      </c>
      <c r="B38" s="20">
        <v>42039.0</v>
      </c>
      <c r="C38" s="19">
        <f t="shared" si="5"/>
        <v>31</v>
      </c>
      <c r="D38" s="21">
        <f t="shared" si="6"/>
        <v>93922.59677</v>
      </c>
      <c r="E38" s="22">
        <f t="shared" si="1"/>
        <v>1764.888334</v>
      </c>
      <c r="F38" s="23">
        <f t="shared" si="2"/>
        <v>3235.111666</v>
      </c>
      <c r="G38" s="22">
        <f t="shared" si="3"/>
        <v>5000</v>
      </c>
      <c r="H38" s="19" t="str">
        <f t="shared" si="4"/>
        <v/>
      </c>
    </row>
    <row r="39" ht="14.25" customHeight="1">
      <c r="A39" s="19">
        <v>22.0</v>
      </c>
      <c r="B39" s="20">
        <v>42067.0</v>
      </c>
      <c r="C39" s="19">
        <f t="shared" si="5"/>
        <v>28</v>
      </c>
      <c r="D39" s="21">
        <f t="shared" si="6"/>
        <v>92157.70843</v>
      </c>
      <c r="E39" s="22">
        <f t="shared" si="1"/>
        <v>2132.871293</v>
      </c>
      <c r="F39" s="23">
        <f t="shared" si="2"/>
        <v>2867.128707</v>
      </c>
      <c r="G39" s="22">
        <f t="shared" si="3"/>
        <v>5000</v>
      </c>
      <c r="H39" s="19" t="str">
        <f t="shared" si="4"/>
        <v/>
      </c>
    </row>
    <row r="40" ht="14.25" customHeight="1">
      <c r="A40" s="19">
        <v>23.0</v>
      </c>
      <c r="B40" s="20">
        <v>42098.0</v>
      </c>
      <c r="C40" s="19">
        <f t="shared" si="5"/>
        <v>31</v>
      </c>
      <c r="D40" s="21">
        <f t="shared" si="6"/>
        <v>90024.83714</v>
      </c>
      <c r="E40" s="22">
        <f t="shared" si="1"/>
        <v>1899.144498</v>
      </c>
      <c r="F40" s="23">
        <f t="shared" si="2"/>
        <v>3100.855502</v>
      </c>
      <c r="G40" s="22">
        <f t="shared" si="3"/>
        <v>5000</v>
      </c>
      <c r="H40" s="19" t="str">
        <f t="shared" si="4"/>
        <v/>
      </c>
    </row>
    <row r="41" ht="14.25" customHeight="1">
      <c r="A41" s="19">
        <v>24.0</v>
      </c>
      <c r="B41" s="20">
        <v>42128.0</v>
      </c>
      <c r="C41" s="19">
        <f t="shared" si="5"/>
        <v>30</v>
      </c>
      <c r="D41" s="21">
        <f t="shared" si="6"/>
        <v>88125.69264</v>
      </c>
      <c r="E41" s="22">
        <f t="shared" si="1"/>
        <v>2062.476912</v>
      </c>
      <c r="F41" s="23">
        <f t="shared" si="2"/>
        <v>2937.523088</v>
      </c>
      <c r="G41" s="22">
        <f t="shared" si="3"/>
        <v>5000</v>
      </c>
      <c r="H41" s="19" t="str">
        <f t="shared" si="4"/>
        <v/>
      </c>
    </row>
    <row r="42" ht="14.25" customHeight="1">
      <c r="A42" s="19">
        <v>25.0</v>
      </c>
      <c r="B42" s="20">
        <v>42159.0</v>
      </c>
      <c r="C42" s="19">
        <f t="shared" si="5"/>
        <v>31</v>
      </c>
      <c r="D42" s="21">
        <f t="shared" si="6"/>
        <v>86063.21573</v>
      </c>
      <c r="E42" s="22">
        <f t="shared" si="1"/>
        <v>2035.600347</v>
      </c>
      <c r="F42" s="23">
        <f t="shared" si="2"/>
        <v>2964.399653</v>
      </c>
      <c r="G42" s="22">
        <f t="shared" si="3"/>
        <v>5000</v>
      </c>
      <c r="H42" s="19" t="str">
        <f t="shared" si="4"/>
        <v/>
      </c>
    </row>
    <row r="43" ht="14.25" customHeight="1">
      <c r="A43" s="19">
        <v>26.0</v>
      </c>
      <c r="B43" s="20">
        <v>42189.0</v>
      </c>
      <c r="C43" s="19">
        <f t="shared" si="5"/>
        <v>30</v>
      </c>
      <c r="D43" s="21">
        <f t="shared" si="6"/>
        <v>84027.61538</v>
      </c>
      <c r="E43" s="22">
        <f t="shared" si="1"/>
        <v>2199.079487</v>
      </c>
      <c r="F43" s="23">
        <f t="shared" si="2"/>
        <v>2800.920513</v>
      </c>
      <c r="G43" s="22">
        <f t="shared" si="3"/>
        <v>5000</v>
      </c>
      <c r="H43" s="19" t="str">
        <f t="shared" si="4"/>
        <v/>
      </c>
    </row>
    <row r="44" ht="14.25" customHeight="1">
      <c r="A44" s="19">
        <v>27.0</v>
      </c>
      <c r="B44" s="20">
        <v>42220.0</v>
      </c>
      <c r="C44" s="19">
        <f t="shared" si="5"/>
        <v>31</v>
      </c>
      <c r="D44" s="21">
        <f t="shared" si="6"/>
        <v>81828.5359</v>
      </c>
      <c r="E44" s="22">
        <f t="shared" si="1"/>
        <v>2181.461541</v>
      </c>
      <c r="F44" s="23">
        <f t="shared" si="2"/>
        <v>2818.538459</v>
      </c>
      <c r="G44" s="22">
        <f t="shared" si="3"/>
        <v>5000</v>
      </c>
      <c r="H44" s="19" t="str">
        <f t="shared" si="4"/>
        <v/>
      </c>
    </row>
    <row r="45" ht="14.25" customHeight="1">
      <c r="A45" s="19">
        <v>28.0</v>
      </c>
      <c r="B45" s="20">
        <v>42251.0</v>
      </c>
      <c r="C45" s="19">
        <f t="shared" si="5"/>
        <v>31</v>
      </c>
      <c r="D45" s="21">
        <f t="shared" si="6"/>
        <v>79647.07435</v>
      </c>
      <c r="E45" s="22">
        <f t="shared" si="1"/>
        <v>2256.600772</v>
      </c>
      <c r="F45" s="23">
        <f t="shared" si="2"/>
        <v>2743.399228</v>
      </c>
      <c r="G45" s="22">
        <f t="shared" si="3"/>
        <v>5000</v>
      </c>
      <c r="H45" s="19" t="str">
        <f t="shared" si="4"/>
        <v/>
      </c>
    </row>
    <row r="46" ht="14.25" customHeight="1">
      <c r="A46" s="19">
        <v>29.0</v>
      </c>
      <c r="B46" s="20">
        <v>42281.0</v>
      </c>
      <c r="C46" s="19">
        <f t="shared" si="5"/>
        <v>30</v>
      </c>
      <c r="D46" s="21">
        <f t="shared" si="6"/>
        <v>77390.47358</v>
      </c>
      <c r="E46" s="22">
        <f t="shared" si="1"/>
        <v>2420.317547</v>
      </c>
      <c r="F46" s="23">
        <f t="shared" si="2"/>
        <v>2579.682453</v>
      </c>
      <c r="G46" s="22">
        <f t="shared" si="3"/>
        <v>5000</v>
      </c>
      <c r="H46" s="19" t="str">
        <f t="shared" si="4"/>
        <v/>
      </c>
    </row>
    <row r="47" ht="14.25" customHeight="1">
      <c r="A47" s="19">
        <v>30.0</v>
      </c>
      <c r="B47" s="20">
        <v>42312.0</v>
      </c>
      <c r="C47" s="19">
        <f t="shared" si="5"/>
        <v>31</v>
      </c>
      <c r="D47" s="21">
        <f t="shared" si="6"/>
        <v>74970.15604</v>
      </c>
      <c r="E47" s="22">
        <f t="shared" si="1"/>
        <v>2417.694625</v>
      </c>
      <c r="F47" s="23">
        <f t="shared" si="2"/>
        <v>2582.305375</v>
      </c>
      <c r="G47" s="22">
        <f t="shared" si="3"/>
        <v>5000</v>
      </c>
      <c r="H47" s="19" t="str">
        <f t="shared" si="4"/>
        <v/>
      </c>
    </row>
    <row r="48" ht="14.25" customHeight="1">
      <c r="A48" s="19">
        <v>31.0</v>
      </c>
      <c r="B48" s="20">
        <v>42342.0</v>
      </c>
      <c r="C48" s="19">
        <f t="shared" si="5"/>
        <v>30</v>
      </c>
      <c r="D48" s="21">
        <f t="shared" si="6"/>
        <v>72552.46141</v>
      </c>
      <c r="E48" s="22">
        <f t="shared" si="1"/>
        <v>2581.58462</v>
      </c>
      <c r="F48" s="23">
        <f t="shared" si="2"/>
        <v>2418.41538</v>
      </c>
      <c r="G48" s="22">
        <f t="shared" si="3"/>
        <v>5000</v>
      </c>
      <c r="H48" s="19" t="str">
        <f t="shared" si="4"/>
        <v/>
      </c>
    </row>
    <row r="49" ht="14.25" customHeight="1">
      <c r="A49" s="19">
        <v>32.0</v>
      </c>
      <c r="B49" s="20">
        <v>42373.0</v>
      </c>
      <c r="C49" s="19">
        <f t="shared" si="5"/>
        <v>31</v>
      </c>
      <c r="D49" s="21">
        <f t="shared" si="6"/>
        <v>69970.87679</v>
      </c>
      <c r="E49" s="22">
        <f t="shared" si="1"/>
        <v>2589.892022</v>
      </c>
      <c r="F49" s="23">
        <f t="shared" si="2"/>
        <v>2410.107978</v>
      </c>
      <c r="G49" s="22">
        <f t="shared" si="3"/>
        <v>5000</v>
      </c>
      <c r="H49" s="19" t="str">
        <f t="shared" si="4"/>
        <v/>
      </c>
    </row>
    <row r="50" ht="14.25" customHeight="1">
      <c r="A50" s="19">
        <v>33.0</v>
      </c>
      <c r="B50" s="20">
        <v>42404.0</v>
      </c>
      <c r="C50" s="19">
        <f t="shared" si="5"/>
        <v>31</v>
      </c>
      <c r="D50" s="21">
        <f t="shared" si="6"/>
        <v>67380.98477</v>
      </c>
      <c r="E50" s="22">
        <f t="shared" si="1"/>
        <v>2679.099414</v>
      </c>
      <c r="F50" s="23">
        <f t="shared" si="2"/>
        <v>2320.900586</v>
      </c>
      <c r="G50" s="22">
        <f t="shared" si="3"/>
        <v>5000</v>
      </c>
      <c r="H50" s="19" t="str">
        <f t="shared" si="4"/>
        <v/>
      </c>
    </row>
    <row r="51" ht="14.25" customHeight="1">
      <c r="A51" s="19">
        <v>34.0</v>
      </c>
      <c r="B51" s="20">
        <v>42433.0</v>
      </c>
      <c r="C51" s="19">
        <f t="shared" si="5"/>
        <v>29</v>
      </c>
      <c r="D51" s="21">
        <f t="shared" si="6"/>
        <v>64701.88536</v>
      </c>
      <c r="E51" s="22">
        <f t="shared" si="1"/>
        <v>2915.161472</v>
      </c>
      <c r="F51" s="23">
        <f t="shared" si="2"/>
        <v>2084.838528</v>
      </c>
      <c r="G51" s="22">
        <f t="shared" si="3"/>
        <v>5000</v>
      </c>
      <c r="H51" s="19" t="str">
        <f t="shared" si="4"/>
        <v/>
      </c>
    </row>
    <row r="52" ht="14.25" customHeight="1">
      <c r="A52" s="19">
        <v>35.0</v>
      </c>
      <c r="B52" s="20">
        <v>42464.0</v>
      </c>
      <c r="C52" s="19">
        <f t="shared" si="5"/>
        <v>31</v>
      </c>
      <c r="D52" s="21">
        <f t="shared" si="6"/>
        <v>61786.72388</v>
      </c>
      <c r="E52" s="22">
        <f t="shared" si="1"/>
        <v>2871.790622</v>
      </c>
      <c r="F52" s="23">
        <f t="shared" si="2"/>
        <v>2128.209378</v>
      </c>
      <c r="G52" s="22">
        <f t="shared" si="3"/>
        <v>5000</v>
      </c>
      <c r="H52" s="19" t="str">
        <f t="shared" si="4"/>
        <v/>
      </c>
    </row>
    <row r="53" ht="14.25" customHeight="1">
      <c r="A53" s="19">
        <v>36.0</v>
      </c>
      <c r="B53" s="20">
        <v>42494.0</v>
      </c>
      <c r="C53" s="19">
        <f t="shared" si="5"/>
        <v>30</v>
      </c>
      <c r="D53" s="21">
        <f t="shared" si="6"/>
        <v>58914.93326</v>
      </c>
      <c r="E53" s="22">
        <f t="shared" si="1"/>
        <v>3036.168891</v>
      </c>
      <c r="F53" s="23">
        <f t="shared" si="2"/>
        <v>1963.831109</v>
      </c>
      <c r="G53" s="22">
        <f t="shared" si="3"/>
        <v>5000</v>
      </c>
      <c r="H53" s="19" t="str">
        <f t="shared" si="4"/>
        <v/>
      </c>
    </row>
    <row r="54" ht="14.25" customHeight="1">
      <c r="A54" s="19">
        <v>37.0</v>
      </c>
      <c r="B54" s="20">
        <v>42525.0</v>
      </c>
      <c r="C54" s="19">
        <f t="shared" si="5"/>
        <v>31</v>
      </c>
      <c r="D54" s="21">
        <f t="shared" si="6"/>
        <v>55878.76437</v>
      </c>
      <c r="E54" s="22">
        <f t="shared" si="1"/>
        <v>3075.287005</v>
      </c>
      <c r="F54" s="23">
        <f t="shared" si="2"/>
        <v>1924.712995</v>
      </c>
      <c r="G54" s="22">
        <f t="shared" si="3"/>
        <v>5000</v>
      </c>
      <c r="H54" s="19" t="str">
        <f t="shared" si="4"/>
        <v/>
      </c>
    </row>
    <row r="55" ht="14.25" customHeight="1">
      <c r="A55" s="19">
        <v>38.0</v>
      </c>
      <c r="B55" s="20">
        <v>42555.0</v>
      </c>
      <c r="C55" s="19">
        <f t="shared" si="5"/>
        <v>30</v>
      </c>
      <c r="D55" s="21">
        <f t="shared" si="6"/>
        <v>52803.47737</v>
      </c>
      <c r="E55" s="22">
        <f t="shared" si="1"/>
        <v>3239.884088</v>
      </c>
      <c r="F55" s="23">
        <f t="shared" si="2"/>
        <v>1760.115912</v>
      </c>
      <c r="G55" s="22">
        <f t="shared" si="3"/>
        <v>5000</v>
      </c>
      <c r="H55" s="19" t="str">
        <f t="shared" si="4"/>
        <v/>
      </c>
    </row>
    <row r="56" ht="14.25" customHeight="1">
      <c r="A56" s="19">
        <v>39.0</v>
      </c>
      <c r="B56" s="20">
        <v>42586.0</v>
      </c>
      <c r="C56" s="19">
        <f t="shared" si="5"/>
        <v>31</v>
      </c>
      <c r="D56" s="21">
        <f t="shared" si="6"/>
        <v>49563.59328</v>
      </c>
      <c r="E56" s="22">
        <f t="shared" si="1"/>
        <v>3292.809565</v>
      </c>
      <c r="F56" s="23">
        <f t="shared" si="2"/>
        <v>1707.190435</v>
      </c>
      <c r="G56" s="22">
        <f t="shared" si="3"/>
        <v>5000</v>
      </c>
      <c r="H56" s="19" t="str">
        <f t="shared" si="4"/>
        <v/>
      </c>
    </row>
    <row r="57" ht="14.25" customHeight="1">
      <c r="A57" s="19">
        <v>40.0</v>
      </c>
      <c r="B57" s="20">
        <v>42617.0</v>
      </c>
      <c r="C57" s="19">
        <f t="shared" si="5"/>
        <v>31</v>
      </c>
      <c r="D57" s="21">
        <f t="shared" si="6"/>
        <v>46270.78371</v>
      </c>
      <c r="E57" s="22">
        <f t="shared" si="1"/>
        <v>3406.228561</v>
      </c>
      <c r="F57" s="23">
        <f t="shared" si="2"/>
        <v>1593.771439</v>
      </c>
      <c r="G57" s="22">
        <f t="shared" si="3"/>
        <v>5000</v>
      </c>
      <c r="H57" s="19" t="str">
        <f t="shared" si="4"/>
        <v/>
      </c>
    </row>
    <row r="58" ht="14.25" customHeight="1">
      <c r="A58" s="19">
        <v>41.0</v>
      </c>
      <c r="B58" s="20">
        <v>42647.0</v>
      </c>
      <c r="C58" s="19">
        <f t="shared" si="5"/>
        <v>30</v>
      </c>
      <c r="D58" s="21">
        <f t="shared" si="6"/>
        <v>42864.55515</v>
      </c>
      <c r="E58" s="22">
        <f t="shared" si="1"/>
        <v>3571.181495</v>
      </c>
      <c r="F58" s="23">
        <f t="shared" si="2"/>
        <v>1428.818505</v>
      </c>
      <c r="G58" s="22">
        <f t="shared" si="3"/>
        <v>5000</v>
      </c>
      <c r="H58" s="19" t="str">
        <f t="shared" si="4"/>
        <v/>
      </c>
    </row>
    <row r="59" ht="14.25" customHeight="1">
      <c r="A59" s="19">
        <v>42.0</v>
      </c>
      <c r="B59" s="20">
        <v>42678.0</v>
      </c>
      <c r="C59" s="19">
        <f t="shared" si="5"/>
        <v>31</v>
      </c>
      <c r="D59" s="21">
        <f t="shared" si="6"/>
        <v>39293.37366</v>
      </c>
      <c r="E59" s="22">
        <f t="shared" si="1"/>
        <v>3646.561574</v>
      </c>
      <c r="F59" s="23">
        <f t="shared" si="2"/>
        <v>1353.438426</v>
      </c>
      <c r="G59" s="22">
        <f t="shared" si="3"/>
        <v>5000</v>
      </c>
      <c r="H59" s="19" t="str">
        <f t="shared" si="4"/>
        <v/>
      </c>
    </row>
    <row r="60" ht="14.25" customHeight="1">
      <c r="A60" s="19">
        <v>43.0</v>
      </c>
      <c r="B60" s="20">
        <v>42708.0</v>
      </c>
      <c r="C60" s="19">
        <f t="shared" si="5"/>
        <v>30</v>
      </c>
      <c r="D60" s="21">
        <f t="shared" si="6"/>
        <v>35646.81208</v>
      </c>
      <c r="E60" s="22">
        <f t="shared" si="1"/>
        <v>3811.772931</v>
      </c>
      <c r="F60" s="23">
        <f t="shared" si="2"/>
        <v>1188.227069</v>
      </c>
      <c r="G60" s="22">
        <f t="shared" si="3"/>
        <v>5000</v>
      </c>
      <c r="H60" s="19" t="str">
        <f t="shared" si="4"/>
        <v/>
      </c>
    </row>
    <row r="61" ht="14.25" customHeight="1">
      <c r="A61" s="19">
        <v>44.0</v>
      </c>
      <c r="B61" s="20">
        <v>42739.0</v>
      </c>
      <c r="C61" s="19">
        <f t="shared" si="5"/>
        <v>31</v>
      </c>
      <c r="D61" s="21">
        <f t="shared" si="6"/>
        <v>31835.03915</v>
      </c>
      <c r="E61" s="22">
        <f t="shared" si="1"/>
        <v>3903.459763</v>
      </c>
      <c r="F61" s="23">
        <f t="shared" si="2"/>
        <v>1096.540237</v>
      </c>
      <c r="G61" s="22">
        <f t="shared" si="3"/>
        <v>5000</v>
      </c>
      <c r="H61" s="19" t="str">
        <f t="shared" si="4"/>
        <v/>
      </c>
    </row>
    <row r="62" ht="14.25" customHeight="1">
      <c r="A62" s="19">
        <v>45.0</v>
      </c>
      <c r="B62" s="20">
        <v>42770.0</v>
      </c>
      <c r="C62" s="19">
        <f t="shared" si="5"/>
        <v>31</v>
      </c>
      <c r="D62" s="21">
        <f t="shared" si="6"/>
        <v>27931.57939</v>
      </c>
      <c r="E62" s="22">
        <f t="shared" si="1"/>
        <v>4037.912265</v>
      </c>
      <c r="F62" s="23">
        <f t="shared" si="2"/>
        <v>962.0877345</v>
      </c>
      <c r="G62" s="22">
        <f t="shared" si="3"/>
        <v>5000</v>
      </c>
      <c r="H62" s="19" t="str">
        <f t="shared" si="4"/>
        <v/>
      </c>
    </row>
    <row r="63" ht="14.25" customHeight="1">
      <c r="A63" s="19">
        <v>46.0</v>
      </c>
      <c r="B63" s="20">
        <v>42798.0</v>
      </c>
      <c r="C63" s="19">
        <f t="shared" si="5"/>
        <v>28</v>
      </c>
      <c r="D63" s="21">
        <f t="shared" si="6"/>
        <v>23893.66712</v>
      </c>
      <c r="E63" s="22">
        <f t="shared" si="1"/>
        <v>4256.641467</v>
      </c>
      <c r="F63" s="23">
        <f t="shared" si="2"/>
        <v>743.3585327</v>
      </c>
      <c r="G63" s="22">
        <f t="shared" si="3"/>
        <v>5000</v>
      </c>
      <c r="H63" s="19" t="str">
        <f t="shared" si="4"/>
        <v/>
      </c>
    </row>
    <row r="64" ht="14.25" customHeight="1">
      <c r="A64" s="19">
        <v>47.0</v>
      </c>
      <c r="B64" s="20">
        <v>42829.0</v>
      </c>
      <c r="C64" s="19">
        <f t="shared" si="5"/>
        <v>31</v>
      </c>
      <c r="D64" s="21">
        <f t="shared" si="6"/>
        <v>19637.02566</v>
      </c>
      <c r="E64" s="22">
        <f t="shared" si="1"/>
        <v>4323.613561</v>
      </c>
      <c r="F64" s="23">
        <f t="shared" si="2"/>
        <v>676.3864393</v>
      </c>
      <c r="G64" s="22">
        <f t="shared" si="3"/>
        <v>5000</v>
      </c>
      <c r="H64" s="19" t="str">
        <f t="shared" si="4"/>
        <v/>
      </c>
    </row>
    <row r="65" ht="14.25" customHeight="1">
      <c r="A65" s="19">
        <v>48.0</v>
      </c>
      <c r="B65" s="20">
        <v>42859.0</v>
      </c>
      <c r="C65" s="19">
        <f t="shared" si="5"/>
        <v>30</v>
      </c>
      <c r="D65" s="21">
        <f t="shared" si="6"/>
        <v>15313.4121</v>
      </c>
      <c r="E65" s="22">
        <f t="shared" si="1"/>
        <v>4489.55293</v>
      </c>
      <c r="F65" s="23">
        <f t="shared" si="2"/>
        <v>510.4470699</v>
      </c>
      <c r="G65" s="22">
        <f t="shared" si="3"/>
        <v>5000</v>
      </c>
      <c r="H65" s="19" t="str">
        <f t="shared" si="4"/>
        <v/>
      </c>
    </row>
    <row r="66" ht="14.25" customHeight="1">
      <c r="A66" s="19">
        <v>49.0</v>
      </c>
      <c r="B66" s="20">
        <v>42890.0</v>
      </c>
      <c r="C66" s="19">
        <f t="shared" si="5"/>
        <v>31</v>
      </c>
      <c r="D66" s="21">
        <f t="shared" si="6"/>
        <v>10823.85917</v>
      </c>
      <c r="E66" s="22">
        <f t="shared" si="1"/>
        <v>4627.178184</v>
      </c>
      <c r="F66" s="23">
        <f t="shared" si="2"/>
        <v>372.8218157</v>
      </c>
      <c r="G66" s="22">
        <f t="shared" si="3"/>
        <v>5000</v>
      </c>
      <c r="H66" s="19" t="str">
        <f t="shared" si="4"/>
        <v/>
      </c>
    </row>
    <row r="67" ht="14.25" customHeight="1">
      <c r="A67" s="19">
        <v>50.0</v>
      </c>
      <c r="B67" s="20">
        <v>42920.0</v>
      </c>
      <c r="C67" s="19">
        <f t="shared" si="5"/>
        <v>30</v>
      </c>
      <c r="D67" s="21">
        <f t="shared" si="6"/>
        <v>6196.680981</v>
      </c>
      <c r="E67" s="22">
        <f t="shared" si="1"/>
        <v>4793.443967</v>
      </c>
      <c r="F67" s="23">
        <f t="shared" si="2"/>
        <v>206.5560327</v>
      </c>
      <c r="G67" s="22">
        <f t="shared" si="3"/>
        <v>5000</v>
      </c>
      <c r="H67" s="19" t="str">
        <f t="shared" si="4"/>
        <v/>
      </c>
    </row>
    <row r="68" ht="14.25" customHeight="1">
      <c r="A68" s="19">
        <v>51.0</v>
      </c>
      <c r="B68" s="20">
        <v>42951.0</v>
      </c>
      <c r="C68" s="19">
        <f t="shared" si="5"/>
        <v>31</v>
      </c>
      <c r="D68" s="21">
        <f t="shared" si="6"/>
        <v>1403.237014</v>
      </c>
      <c r="E68" s="22">
        <f t="shared" si="1"/>
        <v>1403.237014</v>
      </c>
      <c r="F68" s="23">
        <f t="shared" si="2"/>
        <v>48.33371938</v>
      </c>
      <c r="G68" s="22">
        <f t="shared" si="3"/>
        <v>1451.570734</v>
      </c>
      <c r="H68" s="19" t="str">
        <f t="shared" si="4"/>
        <v>ULTIMO PAGO</v>
      </c>
    </row>
    <row r="69" ht="14.25" customHeight="1">
      <c r="A69" s="19">
        <v>52.0</v>
      </c>
      <c r="B69" s="20">
        <v>42982.0</v>
      </c>
      <c r="C69" s="19">
        <f t="shared" si="5"/>
        <v>31</v>
      </c>
      <c r="D69" s="21">
        <f t="shared" si="6"/>
        <v>0</v>
      </c>
      <c r="E69" s="22">
        <f t="shared" si="1"/>
        <v>0</v>
      </c>
      <c r="F69" s="23">
        <f t="shared" si="2"/>
        <v>0</v>
      </c>
      <c r="G69" s="22">
        <f t="shared" si="3"/>
        <v>0</v>
      </c>
      <c r="H69" s="19" t="str">
        <f t="shared" si="4"/>
        <v/>
      </c>
    </row>
    <row r="70" ht="14.25" customHeight="1">
      <c r="A70" s="19">
        <v>53.0</v>
      </c>
      <c r="B70" s="20">
        <v>43012.0</v>
      </c>
      <c r="C70" s="19">
        <f t="shared" si="5"/>
        <v>30</v>
      </c>
      <c r="D70" s="21">
        <f t="shared" si="6"/>
        <v>0</v>
      </c>
      <c r="E70" s="22">
        <f t="shared" si="1"/>
        <v>0</v>
      </c>
      <c r="F70" s="23">
        <f t="shared" si="2"/>
        <v>0</v>
      </c>
      <c r="G70" s="22">
        <f t="shared" si="3"/>
        <v>0</v>
      </c>
      <c r="H70" s="19" t="str">
        <f t="shared" si="4"/>
        <v/>
      </c>
    </row>
    <row r="71" ht="14.25" customHeight="1">
      <c r="A71" s="19">
        <v>54.0</v>
      </c>
      <c r="B71" s="20">
        <v>43043.0</v>
      </c>
      <c r="C71" s="19">
        <f t="shared" si="5"/>
        <v>31</v>
      </c>
      <c r="D71" s="21">
        <f t="shared" si="6"/>
        <v>0</v>
      </c>
      <c r="E71" s="22">
        <f t="shared" si="1"/>
        <v>0</v>
      </c>
      <c r="F71" s="23">
        <f t="shared" si="2"/>
        <v>0</v>
      </c>
      <c r="G71" s="22">
        <f t="shared" si="3"/>
        <v>0</v>
      </c>
      <c r="H71" s="19" t="str">
        <f t="shared" si="4"/>
        <v/>
      </c>
    </row>
    <row r="72" ht="14.25" customHeight="1">
      <c r="A72" s="19">
        <v>55.0</v>
      </c>
      <c r="B72" s="20">
        <v>43073.0</v>
      </c>
      <c r="C72" s="19">
        <f t="shared" si="5"/>
        <v>30</v>
      </c>
      <c r="D72" s="21">
        <f t="shared" si="6"/>
        <v>0</v>
      </c>
      <c r="E72" s="22">
        <f t="shared" si="1"/>
        <v>0</v>
      </c>
      <c r="F72" s="23">
        <f t="shared" si="2"/>
        <v>0</v>
      </c>
      <c r="G72" s="22">
        <f t="shared" si="3"/>
        <v>0</v>
      </c>
      <c r="H72" s="19" t="str">
        <f t="shared" si="4"/>
        <v/>
      </c>
    </row>
    <row r="73" ht="14.25" customHeight="1">
      <c r="A73" s="19">
        <v>56.0</v>
      </c>
      <c r="B73" s="20">
        <v>43104.0</v>
      </c>
      <c r="C73" s="19">
        <f t="shared" si="5"/>
        <v>31</v>
      </c>
      <c r="D73" s="21">
        <f t="shared" si="6"/>
        <v>0</v>
      </c>
      <c r="E73" s="22">
        <f t="shared" si="1"/>
        <v>0</v>
      </c>
      <c r="F73" s="23">
        <f t="shared" si="2"/>
        <v>0</v>
      </c>
      <c r="G73" s="22">
        <f t="shared" si="3"/>
        <v>0</v>
      </c>
      <c r="H73" s="19" t="str">
        <f t="shared" si="4"/>
        <v/>
      </c>
    </row>
    <row r="74" ht="14.25" customHeight="1">
      <c r="A74" s="19">
        <v>57.0</v>
      </c>
      <c r="B74" s="20">
        <v>43135.0</v>
      </c>
      <c r="C74" s="19">
        <f t="shared" si="5"/>
        <v>31</v>
      </c>
      <c r="D74" s="21">
        <f t="shared" si="6"/>
        <v>0</v>
      </c>
      <c r="E74" s="22">
        <f t="shared" si="1"/>
        <v>0</v>
      </c>
      <c r="F74" s="23">
        <f t="shared" si="2"/>
        <v>0</v>
      </c>
      <c r="G74" s="22">
        <f t="shared" si="3"/>
        <v>0</v>
      </c>
      <c r="H74" s="19" t="str">
        <f t="shared" si="4"/>
        <v/>
      </c>
    </row>
    <row r="75" ht="14.25" customHeight="1">
      <c r="A75" s="19">
        <v>58.0</v>
      </c>
      <c r="B75" s="20">
        <v>43163.0</v>
      </c>
      <c r="C75" s="19">
        <f t="shared" si="5"/>
        <v>28</v>
      </c>
      <c r="D75" s="21">
        <f t="shared" si="6"/>
        <v>0</v>
      </c>
      <c r="E75" s="22">
        <f t="shared" si="1"/>
        <v>0</v>
      </c>
      <c r="F75" s="23">
        <f t="shared" si="2"/>
        <v>0</v>
      </c>
      <c r="G75" s="22">
        <f t="shared" si="3"/>
        <v>0</v>
      </c>
      <c r="H75" s="19" t="str">
        <f t="shared" si="4"/>
        <v/>
      </c>
    </row>
    <row r="76" ht="14.25" customHeight="1">
      <c r="A76" s="19">
        <v>59.0</v>
      </c>
      <c r="B76" s="20">
        <v>43194.0</v>
      </c>
      <c r="C76" s="19">
        <f t="shared" si="5"/>
        <v>31</v>
      </c>
      <c r="D76" s="21">
        <f t="shared" si="6"/>
        <v>0</v>
      </c>
      <c r="E76" s="22">
        <f t="shared" si="1"/>
        <v>0</v>
      </c>
      <c r="F76" s="23">
        <f t="shared" si="2"/>
        <v>0</v>
      </c>
      <c r="G76" s="22">
        <f t="shared" si="3"/>
        <v>0</v>
      </c>
      <c r="H76" s="19" t="str">
        <f t="shared" si="4"/>
        <v/>
      </c>
    </row>
    <row r="77" ht="14.25" customHeight="1">
      <c r="A77" s="19">
        <v>60.0</v>
      </c>
      <c r="B77" s="20">
        <v>43224.0</v>
      </c>
      <c r="C77" s="19">
        <f t="shared" si="5"/>
        <v>30</v>
      </c>
      <c r="D77" s="21">
        <f t="shared" si="6"/>
        <v>0</v>
      </c>
      <c r="E77" s="22">
        <f t="shared" si="1"/>
        <v>0</v>
      </c>
      <c r="F77" s="23">
        <f t="shared" si="2"/>
        <v>0</v>
      </c>
      <c r="G77" s="22">
        <f t="shared" si="3"/>
        <v>0</v>
      </c>
      <c r="H77" s="19" t="str">
        <f t="shared" si="4"/>
        <v/>
      </c>
    </row>
    <row r="78" ht="14.25" customHeight="1">
      <c r="A78" s="19">
        <v>61.0</v>
      </c>
      <c r="B78" s="20">
        <v>43255.0</v>
      </c>
      <c r="C78" s="19">
        <f t="shared" si="5"/>
        <v>31</v>
      </c>
      <c r="D78" s="21">
        <f t="shared" si="6"/>
        <v>0</v>
      </c>
      <c r="E78" s="22">
        <f t="shared" si="1"/>
        <v>0</v>
      </c>
      <c r="F78" s="23">
        <f t="shared" si="2"/>
        <v>0</v>
      </c>
      <c r="G78" s="22">
        <f t="shared" si="3"/>
        <v>0</v>
      </c>
      <c r="H78" s="19" t="str">
        <f t="shared" si="4"/>
        <v/>
      </c>
    </row>
    <row r="79" ht="14.25" customHeight="1">
      <c r="A79" s="19">
        <v>62.0</v>
      </c>
      <c r="B79" s="20">
        <v>43285.0</v>
      </c>
      <c r="C79" s="19">
        <f t="shared" si="5"/>
        <v>30</v>
      </c>
      <c r="D79" s="21">
        <f t="shared" si="6"/>
        <v>0</v>
      </c>
      <c r="E79" s="22">
        <f t="shared" si="1"/>
        <v>0</v>
      </c>
      <c r="F79" s="23">
        <f t="shared" si="2"/>
        <v>0</v>
      </c>
      <c r="G79" s="22">
        <f t="shared" si="3"/>
        <v>0</v>
      </c>
      <c r="H79" s="19" t="str">
        <f t="shared" si="4"/>
        <v/>
      </c>
    </row>
    <row r="80" ht="14.25" customHeight="1">
      <c r="A80" s="19">
        <v>63.0</v>
      </c>
      <c r="B80" s="20">
        <v>43316.0</v>
      </c>
      <c r="C80" s="19">
        <f t="shared" si="5"/>
        <v>31</v>
      </c>
      <c r="D80" s="21">
        <f t="shared" si="6"/>
        <v>0</v>
      </c>
      <c r="E80" s="22">
        <f t="shared" si="1"/>
        <v>0</v>
      </c>
      <c r="F80" s="23">
        <f t="shared" si="2"/>
        <v>0</v>
      </c>
      <c r="G80" s="22">
        <f t="shared" si="3"/>
        <v>0</v>
      </c>
      <c r="H80" s="19" t="str">
        <f t="shared" si="4"/>
        <v/>
      </c>
    </row>
    <row r="81" ht="14.25" customHeight="1">
      <c r="A81" s="19">
        <v>64.0</v>
      </c>
      <c r="B81" s="20">
        <v>43347.0</v>
      </c>
      <c r="C81" s="19">
        <f t="shared" si="5"/>
        <v>31</v>
      </c>
      <c r="D81" s="21">
        <f t="shared" si="6"/>
        <v>0</v>
      </c>
      <c r="E81" s="22">
        <f t="shared" si="1"/>
        <v>0</v>
      </c>
      <c r="F81" s="23">
        <f t="shared" si="2"/>
        <v>0</v>
      </c>
      <c r="G81" s="22">
        <f t="shared" si="3"/>
        <v>0</v>
      </c>
      <c r="H81" s="19" t="str">
        <f t="shared" si="4"/>
        <v/>
      </c>
    </row>
    <row r="82" ht="14.25" customHeight="1">
      <c r="A82" s="19">
        <v>65.0</v>
      </c>
      <c r="B82" s="20">
        <v>43377.0</v>
      </c>
      <c r="C82" s="19">
        <f t="shared" si="5"/>
        <v>30</v>
      </c>
      <c r="D82" s="21">
        <f t="shared" si="6"/>
        <v>0</v>
      </c>
      <c r="E82" s="22">
        <f t="shared" si="1"/>
        <v>0</v>
      </c>
      <c r="F82" s="23">
        <f t="shared" si="2"/>
        <v>0</v>
      </c>
      <c r="G82" s="22">
        <f t="shared" si="3"/>
        <v>0</v>
      </c>
      <c r="H82" s="19" t="str">
        <f t="shared" si="4"/>
        <v/>
      </c>
    </row>
    <row r="83" ht="14.25" customHeight="1">
      <c r="A83" s="19">
        <v>66.0</v>
      </c>
      <c r="B83" s="20">
        <v>43408.0</v>
      </c>
      <c r="C83" s="19">
        <f t="shared" si="5"/>
        <v>31</v>
      </c>
      <c r="D83" s="21">
        <f t="shared" si="6"/>
        <v>0</v>
      </c>
      <c r="E83" s="22">
        <f t="shared" si="1"/>
        <v>0</v>
      </c>
      <c r="F83" s="23">
        <f t="shared" si="2"/>
        <v>0</v>
      </c>
      <c r="G83" s="22">
        <f t="shared" si="3"/>
        <v>0</v>
      </c>
      <c r="H83" s="19" t="str">
        <f t="shared" si="4"/>
        <v/>
      </c>
    </row>
    <row r="84" ht="14.25" customHeight="1">
      <c r="A84" s="19">
        <v>67.0</v>
      </c>
      <c r="B84" s="20">
        <v>43438.0</v>
      </c>
      <c r="C84" s="19">
        <f t="shared" si="5"/>
        <v>30</v>
      </c>
      <c r="D84" s="21">
        <f t="shared" si="6"/>
        <v>0</v>
      </c>
      <c r="E84" s="22">
        <f t="shared" si="1"/>
        <v>0</v>
      </c>
      <c r="F84" s="23">
        <f t="shared" si="2"/>
        <v>0</v>
      </c>
      <c r="G84" s="22">
        <f t="shared" si="3"/>
        <v>0</v>
      </c>
      <c r="H84" s="19" t="str">
        <f t="shared" si="4"/>
        <v/>
      </c>
    </row>
    <row r="85" ht="14.25" customHeight="1">
      <c r="A85" s="19">
        <v>68.0</v>
      </c>
      <c r="B85" s="20">
        <v>43469.0</v>
      </c>
      <c r="C85" s="19">
        <f t="shared" si="5"/>
        <v>31</v>
      </c>
      <c r="D85" s="21">
        <f t="shared" si="6"/>
        <v>0</v>
      </c>
      <c r="E85" s="22">
        <f t="shared" si="1"/>
        <v>0</v>
      </c>
      <c r="F85" s="23">
        <f t="shared" si="2"/>
        <v>0</v>
      </c>
      <c r="G85" s="22">
        <f t="shared" si="3"/>
        <v>0</v>
      </c>
      <c r="H85" s="19" t="str">
        <f t="shared" si="4"/>
        <v/>
      </c>
    </row>
    <row r="86" ht="14.25" customHeight="1">
      <c r="A86" s="19">
        <v>69.0</v>
      </c>
      <c r="B86" s="20">
        <v>43500.0</v>
      </c>
      <c r="C86" s="19">
        <f t="shared" si="5"/>
        <v>31</v>
      </c>
      <c r="D86" s="21">
        <f t="shared" si="6"/>
        <v>0</v>
      </c>
      <c r="E86" s="22">
        <f t="shared" si="1"/>
        <v>0</v>
      </c>
      <c r="F86" s="23">
        <f t="shared" si="2"/>
        <v>0</v>
      </c>
      <c r="G86" s="22">
        <f t="shared" si="3"/>
        <v>0</v>
      </c>
      <c r="H86" s="19" t="str">
        <f t="shared" si="4"/>
        <v/>
      </c>
    </row>
    <row r="87" ht="14.25" customHeight="1">
      <c r="A87" s="19">
        <v>70.0</v>
      </c>
      <c r="B87" s="20">
        <v>43528.0</v>
      </c>
      <c r="C87" s="19">
        <f t="shared" si="5"/>
        <v>28</v>
      </c>
      <c r="D87" s="21">
        <f t="shared" si="6"/>
        <v>0</v>
      </c>
      <c r="E87" s="22">
        <f t="shared" si="1"/>
        <v>0</v>
      </c>
      <c r="F87" s="23">
        <f t="shared" si="2"/>
        <v>0</v>
      </c>
      <c r="G87" s="22">
        <f t="shared" si="3"/>
        <v>0</v>
      </c>
      <c r="H87" s="19" t="str">
        <f t="shared" si="4"/>
        <v/>
      </c>
    </row>
    <row r="88" ht="14.25" customHeight="1">
      <c r="A88" s="19">
        <v>71.0</v>
      </c>
      <c r="B88" s="20">
        <v>43559.0</v>
      </c>
      <c r="C88" s="19">
        <f t="shared" si="5"/>
        <v>31</v>
      </c>
      <c r="D88" s="21">
        <f t="shared" si="6"/>
        <v>0</v>
      </c>
      <c r="E88" s="22">
        <f t="shared" si="1"/>
        <v>0</v>
      </c>
      <c r="F88" s="23">
        <f t="shared" si="2"/>
        <v>0</v>
      </c>
      <c r="G88" s="22">
        <f t="shared" si="3"/>
        <v>0</v>
      </c>
      <c r="H88" s="19" t="str">
        <f t="shared" si="4"/>
        <v/>
      </c>
    </row>
    <row r="89" ht="14.25" customHeight="1">
      <c r="A89" s="19">
        <v>72.0</v>
      </c>
      <c r="B89" s="20">
        <v>43589.0</v>
      </c>
      <c r="C89" s="19">
        <f t="shared" si="5"/>
        <v>30</v>
      </c>
      <c r="D89" s="21">
        <f t="shared" si="6"/>
        <v>0</v>
      </c>
      <c r="E89" s="22">
        <f t="shared" si="1"/>
        <v>0</v>
      </c>
      <c r="F89" s="23">
        <f t="shared" si="2"/>
        <v>0</v>
      </c>
      <c r="G89" s="22">
        <f t="shared" si="3"/>
        <v>0</v>
      </c>
      <c r="H89" s="19" t="str">
        <f t="shared" si="4"/>
        <v/>
      </c>
    </row>
    <row r="90" ht="14.25" customHeight="1">
      <c r="A90" s="19">
        <v>73.0</v>
      </c>
      <c r="B90" s="20">
        <v>43620.0</v>
      </c>
      <c r="C90" s="19">
        <f t="shared" si="5"/>
        <v>31</v>
      </c>
      <c r="D90" s="21">
        <f t="shared" si="6"/>
        <v>0</v>
      </c>
      <c r="E90" s="22">
        <f t="shared" si="1"/>
        <v>0</v>
      </c>
      <c r="F90" s="23">
        <f t="shared" si="2"/>
        <v>0</v>
      </c>
      <c r="G90" s="22">
        <f t="shared" si="3"/>
        <v>0</v>
      </c>
      <c r="H90" s="19" t="str">
        <f t="shared" si="4"/>
        <v/>
      </c>
    </row>
    <row r="91" ht="13.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H2"/>
  </mergeCells>
  <conditionalFormatting sqref="D18:D90">
    <cfRule type="cellIs" dxfId="0" priority="1" operator="between">
      <formula>0</formula>
      <formula>-100000</formula>
    </cfRule>
  </conditionalFormatting>
  <conditionalFormatting sqref="D18:D90">
    <cfRule type="cellIs" dxfId="1" priority="2" operator="between">
      <formula>0.1</formula>
      <formula>49999</formula>
    </cfRule>
  </conditionalFormatting>
  <conditionalFormatting sqref="D18:D90">
    <cfRule type="cellIs" dxfId="2" priority="3" operator="between">
      <formula>50000</formula>
      <formula>100000</formula>
    </cfRule>
  </conditionalFormatting>
  <printOptions/>
  <pageMargins bottom="0.75" footer="0.0" header="0.0" left="0.7" right="0.7" top="0.75"/>
  <pageSetup orientation="landscape"/>
  <drawing r:id="rId1"/>
</worksheet>
</file>