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png" ContentType="image/png"/>
  <Default Extension="bin" ContentType="application/vnd.openxmlformats-officedocument.spreadsheetml.printerSettings"/>
  <Override PartName="/docProps/core.xml" ContentType="application/vnd.openxmlformats-package.core-properties+xml"/>
  <Override PartName="/xl/workbook.xml" ContentType="application/vnd.openxmlformats-officedocument.spreadsheetml.sheet.main+xml"/>
  <Override PartName="/xl/theme/theme11.xml" ContentType="application/vnd.openxmlformats-officedocument.theme+xml"/>
  <Override PartName="/xl/worksheets/sheet21.xml" ContentType="application/vnd.openxmlformats-officedocument.spreadsheetml.worksheet+xml"/>
  <Override PartName="/xl/tables/table21.xml" ContentType="application/vnd.openxmlformats-officedocument.spreadsheetml.table+xml"/>
  <Override PartName="/xl/drawings/drawing2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xl/tables/table12.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08"/>
  <workbookPr/>
  <mc:AlternateContent xmlns:mc="http://schemas.openxmlformats.org/markup-compatibility/2006">
    <mc:Choice Requires="x15">
      <x15ac:absPath xmlns:x15ac="http://schemas.microsoft.com/office/spreadsheetml/2010/11/ac" url="\\store\FTP\MNET\Lalissa\01_Template\WordTech_20190515_Accessibility_Q4_B7\04_PreDTP_Done\es-ES\"/>
    </mc:Choice>
  </mc:AlternateContent>
  <bookViews>
    <workbookView xWindow="-120" yWindow="-120" windowWidth="28830" windowHeight="14415" xr2:uid="{00000000-000D-0000-FFFF-FFFF00000000}"/>
  </bookViews>
  <sheets>
    <sheet name="Seguimiento de cuotas" sheetId="1" r:id="rId1"/>
    <sheet name="Detalles de pago de cuotas" sheetId="2" r:id="rId2"/>
  </sheets>
  <definedNames>
    <definedName name="CuotasMensuales">'Seguimiento de cuotas'!$C$3</definedName>
    <definedName name="_xlnm.Print_Titles" localSheetId="1">'Detalles de pago de cuotas'!$3:$3</definedName>
    <definedName name="_xlnm.Print_Titles" localSheetId="0">'Seguimiento de cuotas'!$4:$4</definedName>
    <definedName name="TotalMeses">DATEDIF(TotalMeses,TODAY(),"m")</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1" l="1"/>
  <c r="C15" i="2"/>
  <c r="C12" i="2"/>
  <c r="C13" i="2"/>
  <c r="C14" i="2"/>
  <c r="C16" i="2"/>
  <c r="C11" i="2"/>
  <c r="C7" i="2"/>
  <c r="C8" i="2"/>
  <c r="C9" i="2"/>
  <c r="C10" i="2"/>
  <c r="C6" i="2"/>
  <c r="C5" i="2"/>
  <c r="C4" i="2"/>
  <c r="E12" i="1"/>
  <c r="F12" i="1" s="1"/>
  <c r="G12" i="1"/>
  <c r="E11" i="1"/>
  <c r="F11" i="1" s="1"/>
  <c r="E10" i="1"/>
  <c r="G10" i="1"/>
  <c r="E9" i="1"/>
  <c r="F9" i="1" s="1"/>
  <c r="E8" i="1"/>
  <c r="F8" i="1" s="1"/>
  <c r="G8" i="1"/>
  <c r="E6" i="1"/>
  <c r="F6" i="1" s="1"/>
  <c r="E7" i="1"/>
  <c r="F7" i="1" s="1"/>
  <c r="G7" i="1"/>
  <c r="E5" i="1"/>
  <c r="F5" i="1" s="1"/>
  <c r="G6" i="1"/>
  <c r="G9" i="1"/>
  <c r="G11" i="1"/>
  <c r="F10" i="1"/>
  <c r="H5" i="1" l="1"/>
  <c r="H10" i="1"/>
  <c r="H8" i="1"/>
  <c r="H9" i="1"/>
  <c r="H6" i="1"/>
  <c r="H12" i="1"/>
  <c r="H11" i="1"/>
  <c r="H7" i="1"/>
</calcChain>
</file>

<file path=xl/sharedStrings.xml><?xml version="1.0" encoding="utf-8"?>
<sst xmlns="http://schemas.openxmlformats.org/spreadsheetml/2006/main" count="55" uniqueCount="33">
  <si>
    <t>Seguimiento de las cuotas de Club</t>
  </si>
  <si>
    <t>El gráfico de columnas apiladas que comparan los Pagos totales y las Cantidades totales adeudadas para cada miembro se encuentra en esta celda.</t>
  </si>
  <si>
    <t>Importe total a pagar cada mes:</t>
  </si>
  <si>
    <t>Nombre</t>
  </si>
  <si>
    <t>Nombre 1</t>
  </si>
  <si>
    <t>Nombre 2</t>
  </si>
  <si>
    <t>Nombre 3</t>
  </si>
  <si>
    <t>Nombre 4</t>
  </si>
  <si>
    <t>Nombre 5</t>
  </si>
  <si>
    <t>Nombre 6</t>
  </si>
  <si>
    <t>Nombre 7</t>
  </si>
  <si>
    <t>Nombre 8</t>
  </si>
  <si>
    <t xml:space="preserve"> </t>
  </si>
  <si>
    <t>Correo electrónico</t>
  </si>
  <si>
    <t>ejemplo1@dominio.com</t>
  </si>
  <si>
    <t>ejemplo2@dominio.com</t>
  </si>
  <si>
    <t>ejemplo3@dominio.com</t>
  </si>
  <si>
    <t>ejemplo4@dominio.com</t>
  </si>
  <si>
    <t>ejemplo5@dominio.com</t>
  </si>
  <si>
    <t>ejemplo6@dominio.com</t>
  </si>
  <si>
    <t>ejemplo7@dominio.com</t>
  </si>
  <si>
    <t>ejemplo8@dominio.com</t>
  </si>
  <si>
    <t>Teléfono</t>
  </si>
  <si>
    <t>xxx-xxx-xxx</t>
  </si>
  <si>
    <t>Fecha de incorporación</t>
  </si>
  <si>
    <t>Meses miembro</t>
  </si>
  <si>
    <t>A detalles de pago</t>
  </si>
  <si>
    <t>Total pagado</t>
  </si>
  <si>
    <t>Total a pagar</t>
  </si>
  <si>
    <t>Detalles de pago de cuotas</t>
  </si>
  <si>
    <t>A seguimiento de cuotas</t>
  </si>
  <si>
    <t>Fecha</t>
  </si>
  <si>
    <t>Pagado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</si>
</sst>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0\ &quot;€&quot;"/>
    <numFmt numFmtId="169" formatCode="#,##0.00\ &quot;€&quot;"/>
  </numFmts>
  <fonts count="24" x14ac:knownFonts="1">
    <font>
      <sz val="11"/>
      <color theme="2"/>
      <name val="Arial"/>
      <family val="2"/>
      <scheme val="minor"/>
    </font>
    <font>
      <sz val="11"/>
      <color theme="1"/>
      <name val="Arial"/>
      <family val="2"/>
      <scheme val="minor"/>
    </font>
    <font>
      <b/>
      <sz val="11"/>
      <color theme="0"/>
      <name val="Arial"/>
      <family val="2"/>
      <scheme val="minor"/>
    </font>
    <font>
      <sz val="15"/>
      <color theme="3"/>
      <name val="Arial"/>
      <family val="2"/>
      <scheme val="major"/>
    </font>
    <font>
      <sz val="12"/>
      <color theme="3"/>
      <name val="Arial"/>
      <family val="2"/>
      <scheme val="minor"/>
    </font>
    <font>
      <b/>
      <sz val="30"/>
      <color theme="4"/>
      <name val="Arial"/>
      <family val="2"/>
      <scheme val="major"/>
    </font>
    <font>
      <b/>
      <sz val="11"/>
      <color theme="4"/>
      <name val="Arial"/>
      <family val="2"/>
      <scheme val="minor"/>
    </font>
    <font>
      <sz val="11"/>
      <color theme="2"/>
      <name val="Arial"/>
      <family val="2"/>
      <scheme val="minor"/>
    </font>
    <font>
      <b/>
      <sz val="11"/>
      <color theme="10"/>
      <name val="Arial"/>
      <family val="2"/>
      <scheme val="minor"/>
    </font>
    <font>
      <sz val="11"/>
      <color theme="11"/>
      <name val="Arial"/>
      <family val="2"/>
      <scheme val="minor"/>
    </font>
    <font>
      <sz val="11"/>
      <color theme="10"/>
      <name val="Arial"/>
      <family val="2"/>
      <scheme val="minor"/>
    </font>
    <font>
      <sz val="11"/>
      <color theme="2" tint="-0.89996032593768116"/>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s>
  <fills count="35">
    <fill>
      <patternFill patternType="none"/>
    </fill>
    <fill>
      <patternFill patternType="gray125"/>
    </fill>
    <fill>
      <patternFill patternType="solid">
        <fgColor theme="1" tint="0.249977111117893"/>
        <bgColor indexed="64"/>
      </patternFill>
    </fill>
    <fill>
      <patternFill patternType="solid">
        <fgColor theme="1" tint="0.24994659260841701"/>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
    <border>
      <left/>
      <right/>
      <top/>
      <bottom/>
      <diagonal/>
    </border>
    <border>
      <left style="thin">
        <color rgb="FFB2B2B2"/>
      </left>
      <right style="thin">
        <color rgb="FFB2B2B2"/>
      </right>
      <top style="thin">
        <color rgb="FFB2B2B2"/>
      </top>
      <bottom style="thin">
        <color rgb="FFB2B2B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3" borderId="0">
      <alignment vertical="center" wrapText="1"/>
    </xf>
    <xf numFmtId="0" fontId="5" fillId="0" borderId="0" applyNumberFormat="0" applyFill="0" applyBorder="0" applyAlignment="0" applyProtection="0"/>
    <xf numFmtId="0" fontId="3" fillId="0" borderId="0" applyNumberFormat="0" applyFill="0" applyAlignment="0" applyProtection="0"/>
    <xf numFmtId="0" fontId="4" fillId="0" borderId="0" applyNumberFormat="0" applyFill="0" applyAlignment="0" applyProtection="0"/>
    <xf numFmtId="0" fontId="10" fillId="0" borderId="0" applyNumberFormat="0" applyFill="0" applyBorder="0" applyAlignment="0" applyProtection="0"/>
    <xf numFmtId="0" fontId="9" fillId="3" borderId="0" applyNumberFormat="0" applyFill="0" applyBorder="0" applyAlignment="0" applyProtection="0">
      <alignment vertical="center"/>
    </xf>
    <xf numFmtId="167" fontId="7" fillId="0" borderId="0" applyFill="0" applyBorder="0" applyAlignment="0" applyProtection="0"/>
    <xf numFmtId="165" fontId="7" fillId="0" borderId="0" applyFill="0" applyBorder="0" applyAlignment="0" applyProtection="0"/>
    <xf numFmtId="166" fontId="7" fillId="0" borderId="0" applyFill="0" applyBorder="0" applyAlignment="0" applyProtection="0"/>
    <xf numFmtId="164" fontId="7" fillId="0" borderId="0" applyFill="0" applyBorder="0" applyAlignment="0" applyProtection="0"/>
    <xf numFmtId="9" fontId="7" fillId="0" borderId="0" applyFill="0" applyBorder="0" applyAlignment="0" applyProtection="0"/>
    <xf numFmtId="0" fontId="11" fillId="4" borderId="1" applyNumberFormat="0" applyAlignment="0" applyProtection="0"/>
    <xf numFmtId="0" fontId="12" fillId="0" borderId="2" applyNumberFormat="0" applyFill="0" applyAlignment="0" applyProtection="0"/>
    <xf numFmtId="0" fontId="12" fillId="0" borderId="0" applyNumberForma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15" fillId="7" borderId="0" applyNumberFormat="0" applyBorder="0" applyAlignment="0" applyProtection="0"/>
    <xf numFmtId="0" fontId="16" fillId="8" borderId="3" applyNumberFormat="0" applyAlignment="0" applyProtection="0"/>
    <xf numFmtId="0" fontId="17" fillId="9" borderId="4" applyNumberFormat="0" applyAlignment="0" applyProtection="0"/>
    <xf numFmtId="0" fontId="18" fillId="9" borderId="3" applyNumberFormat="0" applyAlignment="0" applyProtection="0"/>
    <xf numFmtId="0" fontId="19" fillId="0" borderId="5" applyNumberFormat="0" applyFill="0" applyAlignment="0" applyProtection="0"/>
    <xf numFmtId="0" fontId="2" fillId="10" borderId="6"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7" applyNumberFormat="0" applyFill="0" applyAlignment="0" applyProtection="0"/>
    <xf numFmtId="0" fontId="23"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3"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3"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3"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3"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21">
    <xf numFmtId="0" fontId="0" fillId="3" borderId="0" xfId="0">
      <alignment vertical="center" wrapText="1"/>
    </xf>
    <xf numFmtId="0" fontId="0" fillId="3" borderId="0" xfId="0" applyAlignment="1">
      <alignment vertical="center"/>
    </xf>
    <xf numFmtId="0" fontId="0" fillId="2" borderId="0" xfId="0" applyFill="1" applyAlignment="1">
      <alignment vertical="center"/>
    </xf>
    <xf numFmtId="0" fontId="0" fillId="2" borderId="0" xfId="0" applyFill="1" applyAlignment="1">
      <alignment horizontal="right" vertical="center" indent="2"/>
    </xf>
    <xf numFmtId="14" fontId="0" fillId="3" borderId="0" xfId="0" applyNumberFormat="1" applyAlignment="1">
      <alignment horizontal="right" vertical="center" indent="2"/>
    </xf>
    <xf numFmtId="0" fontId="0" fillId="3" borderId="0" xfId="0" applyAlignment="1">
      <alignment horizontal="right" vertical="center" indent="2"/>
    </xf>
    <xf numFmtId="0" fontId="2" fillId="2" borderId="0" xfId="0" applyFont="1" applyFill="1" applyAlignment="1">
      <alignment horizontal="left" vertical="center"/>
    </xf>
    <xf numFmtId="0" fontId="0" fillId="3" borderId="0" xfId="0" applyAlignment="1">
      <alignment horizontal="left" vertical="center" indent="1"/>
    </xf>
    <xf numFmtId="0" fontId="7" fillId="3" borderId="0" xfId="0" applyFont="1">
      <alignment vertical="center" wrapText="1"/>
    </xf>
    <xf numFmtId="0" fontId="7" fillId="3" borderId="0" xfId="0" applyFont="1" applyAlignment="1">
      <alignment horizontal="left" vertical="center" indent="1"/>
    </xf>
    <xf numFmtId="0" fontId="7" fillId="3" borderId="0" xfId="0" applyFont="1" applyAlignment="1">
      <alignment horizontal="right" vertical="center" indent="2"/>
    </xf>
    <xf numFmtId="0" fontId="8" fillId="2" borderId="0" xfId="4" applyFont="1" applyFill="1" applyAlignment="1">
      <alignment horizontal="left" vertical="center" indent="3"/>
    </xf>
    <xf numFmtId="0" fontId="0" fillId="3" borderId="0" xfId="0" applyAlignment="1">
      <alignment horizontal="left" vertical="center"/>
    </xf>
    <xf numFmtId="0" fontId="7" fillId="3" borderId="0" xfId="0" applyFont="1" applyAlignment="1">
      <alignment vertical="center"/>
    </xf>
    <xf numFmtId="0" fontId="10" fillId="3" borderId="0" xfId="4" applyFill="1" applyAlignment="1">
      <alignment vertical="center" wrapText="1"/>
    </xf>
    <xf numFmtId="169" fontId="0" fillId="3" borderId="0" xfId="0" applyNumberFormat="1" applyAlignment="1">
      <alignment horizontal="right" vertical="center" indent="2"/>
    </xf>
    <xf numFmtId="0" fontId="5" fillId="2" borderId="0" xfId="1" applyFill="1" applyAlignment="1">
      <alignment horizontal="left" vertical="center"/>
    </xf>
    <xf numFmtId="168" fontId="6" fillId="2" borderId="0" xfId="0" applyNumberFormat="1" applyFont="1" applyFill="1" applyAlignment="1">
      <alignment horizontal="left" vertical="center"/>
    </xf>
    <xf numFmtId="0" fontId="8" fillId="2" borderId="0" xfId="4" applyFont="1" applyFill="1" applyAlignment="1">
      <alignment horizontal="right" vertical="center" indent="4"/>
    </xf>
    <xf numFmtId="0" fontId="5" fillId="3" borderId="0" xfId="1" applyFill="1" applyAlignment="1">
      <alignment horizontal="left" vertical="center"/>
    </xf>
    <xf numFmtId="0" fontId="3" fillId="2" borderId="0" xfId="2" applyFill="1" applyAlignment="1">
      <alignment horizontal="center" vertical="center" wrapText="1"/>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2" builtinId="16" customBuiltin="1"/>
    <cellStyle name="Encabezado 4" xfId="13"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7" builtinId="20" customBuiltin="1"/>
    <cellStyle name="Hipervínculo" xfId="4" builtinId="8" customBuiltin="1"/>
    <cellStyle name="Hipervínculo visitado" xfId="5" builtinId="9" customBuiltin="1"/>
    <cellStyle name="Incorrecto" xfId="15" builtinId="27" customBuiltin="1"/>
    <cellStyle name="Millares" xfId="6" builtinId="3" customBuiltin="1"/>
    <cellStyle name="Millares [0]" xfId="7" builtinId="6" customBuiltin="1"/>
    <cellStyle name="Moneda" xfId="8" builtinId="4" customBuiltin="1"/>
    <cellStyle name="Moneda [0]" xfId="9" builtinId="7" customBuiltin="1"/>
    <cellStyle name="Neutral" xfId="16" builtinId="28" customBuiltin="1"/>
    <cellStyle name="Normal" xfId="0" builtinId="0" customBuiltin="1"/>
    <cellStyle name="Notas" xfId="11" builtinId="10" customBuiltin="1"/>
    <cellStyle name="Porcentaje" xfId="10" builtinId="5" customBuiltin="1"/>
    <cellStyle name="Salida" xfId="18" builtinId="21" customBuiltin="1"/>
    <cellStyle name="Texto de advertencia" xfId="22" builtinId="11" customBuiltin="1"/>
    <cellStyle name="Texto explicativo" xfId="23" builtinId="53" customBuiltin="1"/>
    <cellStyle name="Título" xfId="1" builtinId="15" customBuiltin="1"/>
    <cellStyle name="Título 2" xfId="3" builtinId="17" customBuiltin="1"/>
    <cellStyle name="Título 3" xfId="12" builtinId="18" customBuiltin="1"/>
    <cellStyle name="Total" xfId="24" builtinId="25" customBuiltin="1"/>
  </cellStyles>
  <dxfs count="27">
    <dxf>
      <font>
        <color theme="4"/>
      </font>
    </dxf>
    <dxf>
      <numFmt numFmtId="169" formatCode="#,##0.00\ &quot;€&quot;"/>
      <alignment horizontal="right" vertical="center" textRotation="0" wrapText="0" indent="2" justifyLastLine="0" shrinkToFit="0" readingOrder="0"/>
    </dxf>
    <dxf>
      <numFmt numFmtId="169" formatCode="#,##0.00\ &quot;€&quot;"/>
      <alignment horizontal="right" vertical="center" textRotation="0" wrapText="0" indent="2" justifyLastLine="0" shrinkToFit="0" readingOrder="0"/>
    </dxf>
    <dxf>
      <numFmt numFmtId="169" formatCode="#,##0.00\ &quot;€&quot;"/>
      <alignment horizontal="right" vertical="center" textRotation="0" wrapText="0" indent="2" justifyLastLine="0" shrinkToFit="0" readingOrder="0"/>
    </dxf>
    <dxf>
      <alignment horizontal="right" vertical="center" textRotation="0" wrapText="0" indent="2" justifyLastLine="0" shrinkToFit="0" readingOrder="0"/>
    </dxf>
    <dxf>
      <alignment horizontal="right" vertical="center" textRotation="0" wrapText="0" indent="2" justifyLastLine="0" shrinkToFit="0" readingOrder="0"/>
    </dxf>
    <dxf>
      <alignment horizontal="right" vertical="center" textRotation="0" wrapText="0" indent="2" justifyLastLine="0" shrinkToFit="0" readingOrder="0"/>
    </dxf>
    <dxf>
      <numFmt numFmtId="19" formatCode="dd/mm/yyyy"/>
      <alignment horizontal="right" vertical="center" textRotation="0" wrapText="0" indent="2" justifyLastLine="0" shrinkToFit="0" readingOrder="0"/>
    </dxf>
    <dxf>
      <alignment horizontal="right" vertical="center" textRotation="0" wrapText="0" indent="2"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sz val="11"/>
        <color theme="2"/>
        <name val="Arial"/>
        <scheme val="minor"/>
      </font>
    </dxf>
    <dxf>
      <numFmt numFmtId="169" formatCode="#,##0.00\ &quot;€&quot;"/>
      <alignment horizontal="right" vertical="center" textRotation="0" wrapText="0" indent="2" justifyLastLine="0" shrinkToFit="0" readingOrder="0"/>
    </dxf>
    <dxf>
      <numFmt numFmtId="169" formatCode="#,##0.00\ &quot;€&quot;"/>
      <alignment horizontal="right" vertical="center" textRotation="0" wrapText="0" indent="2" justifyLastLine="0" shrinkToFit="0" readingOrder="0"/>
    </dxf>
    <dxf>
      <alignment horizontal="right" vertical="center" textRotation="0" wrapText="0" indent="2" justifyLastLine="0" shrinkToFit="0" readingOrder="0"/>
    </dxf>
    <dxf>
      <numFmt numFmtId="19" formatCode="dd/mm/yyyy"/>
      <alignment horizontal="right" vertical="center" textRotation="0" wrapText="0" indent="2"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general" vertical="center" textRotation="0" wrapText="0" indent="0" justifyLastLine="0" shrinkToFit="0" readingOrder="0"/>
    </dxf>
    <dxf>
      <font>
        <strike val="0"/>
        <outline val="0"/>
        <shadow val="0"/>
        <u val="none"/>
        <vertAlign val="baseline"/>
        <sz val="11"/>
        <color theme="2"/>
        <name val="Arial"/>
        <scheme val="minor"/>
      </font>
    </dxf>
    <dxf>
      <font>
        <color theme="4"/>
      </font>
    </dxf>
    <dxf>
      <font>
        <b/>
        <i val="0"/>
        <color theme="1" tint="0.24994659260841701"/>
      </font>
      <fill>
        <patternFill>
          <bgColor theme="2"/>
        </patternFill>
      </fill>
    </dxf>
    <dxf>
      <font>
        <b/>
        <i val="0"/>
        <color theme="1" tint="0.24994659260841701"/>
      </font>
      <fill>
        <patternFill>
          <bgColor theme="2"/>
        </patternFill>
      </fill>
    </dxf>
    <dxf>
      <border>
        <horizontal style="thin">
          <color theme="2" tint="-0.24994659260841701"/>
        </horizontal>
      </border>
    </dxf>
  </dxfs>
  <tableStyles count="1" defaultTableStyle="Seguimiento de cuotas" defaultPivotStyle="PivotStyleLight16">
    <tableStyle name="Seguimiento de cuotas" pivot="0" count="3" xr9:uid="{00000000-0011-0000-FFFF-FFFF00000000}">
      <tableStyleElement type="wholeTable" dxfId="26"/>
      <tableStyleElement type="headerRow" dxfId="25"/>
      <tableStyleElement type="totalRow"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theme" Target="/xl/theme/theme11.xml" Id="rId3"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'Seguimiento de cuotas'!$G$4</c:f>
              <c:strCache>
                <c:ptCount val="1"/>
                <c:pt idx="0">
                  <c:v>Total pagado</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'Seguimiento de cuotas'!$B$5:$B$13</c:f>
              <c:strCache>
                <c:ptCount val="9"/>
                <c:pt idx="0">
                  <c:v>Nombre 1</c:v>
                </c:pt>
                <c:pt idx="1">
                  <c:v>Nombre 2</c:v>
                </c:pt>
                <c:pt idx="2">
                  <c:v>Nombre 3</c:v>
                </c:pt>
                <c:pt idx="3">
                  <c:v>Nombre 4</c:v>
                </c:pt>
                <c:pt idx="4">
                  <c:v>Nombre 5</c:v>
                </c:pt>
                <c:pt idx="5">
                  <c:v>Nombre 6</c:v>
                </c:pt>
                <c:pt idx="6">
                  <c:v>Nombre 7</c:v>
                </c:pt>
                <c:pt idx="7">
                  <c:v>Nombre 8</c:v>
                </c:pt>
                <c:pt idx="8">
                  <c:v> </c:v>
                </c:pt>
              </c:strCache>
            </c:strRef>
          </c:cat>
          <c:val>
            <c:numRef>
              <c:f>'Seguimiento de cuotas'!$G$5:$G$13</c:f>
              <c:numCache>
                <c:formatCode>#,##0.00\ "€"</c:formatCode>
                <c:ptCount val="9"/>
                <c:pt idx="0">
                  <c:v>45</c:v>
                </c:pt>
                <c:pt idx="1">
                  <c:v>30</c:v>
                </c:pt>
                <c:pt idx="2">
                  <c:v>15</c:v>
                </c:pt>
                <c:pt idx="3">
                  <c:v>30</c:v>
                </c:pt>
                <c:pt idx="4">
                  <c:v>30</c:v>
                </c:pt>
                <c:pt idx="5">
                  <c:v>30</c:v>
                </c:pt>
                <c:pt idx="6">
                  <c:v>15</c:v>
                </c:pt>
                <c:pt idx="7">
                  <c:v>15</c:v>
                </c:pt>
              </c:numCache>
            </c:numRef>
          </c:val>
          <c:extLst>
            <c:ext xmlns:c16="http://schemas.microsoft.com/office/drawing/2014/chart" uri="{C3380CC4-5D6E-409C-BE32-E72D297353CC}">
              <c16:uniqueId val="{00000000-A22A-4D4E-823F-5C858DBF4F4D}"/>
            </c:ext>
          </c:extLst>
        </c:ser>
        <c:ser>
          <c:idx val="1"/>
          <c:order val="1"/>
          <c:tx>
            <c:strRef>
              <c:f>'Seguimiento de cuotas'!$H$4</c:f>
              <c:strCache>
                <c:ptCount val="1"/>
                <c:pt idx="0">
                  <c:v>Total a pagar</c:v>
                </c:pt>
              </c:strCache>
            </c:strRef>
          </c:tx>
          <c:spPr>
            <a:solidFill>
              <a:schemeClr val="accent1"/>
            </a:solidFill>
            <a:ln>
              <a:noFill/>
            </a:ln>
            <a:effectLst>
              <a:outerShdw blurRad="57150" dist="19050" dir="5400000" algn="ctr" rotWithShape="0">
                <a:srgbClr val="000000">
                  <a:alpha val="63000"/>
                </a:srgbClr>
              </a:outerShdw>
            </a:effectLst>
          </c:spPr>
          <c:invertIfNegative val="0"/>
          <c:cat>
            <c:strRef>
              <c:f>'Seguimiento de cuotas'!$B$5:$B$13</c:f>
              <c:strCache>
                <c:ptCount val="9"/>
                <c:pt idx="0">
                  <c:v>Nombre 1</c:v>
                </c:pt>
                <c:pt idx="1">
                  <c:v>Nombre 2</c:v>
                </c:pt>
                <c:pt idx="2">
                  <c:v>Nombre 3</c:v>
                </c:pt>
                <c:pt idx="3">
                  <c:v>Nombre 4</c:v>
                </c:pt>
                <c:pt idx="4">
                  <c:v>Nombre 5</c:v>
                </c:pt>
                <c:pt idx="5">
                  <c:v>Nombre 6</c:v>
                </c:pt>
                <c:pt idx="6">
                  <c:v>Nombre 7</c:v>
                </c:pt>
                <c:pt idx="7">
                  <c:v>Nombre 8</c:v>
                </c:pt>
                <c:pt idx="8">
                  <c:v> </c:v>
                </c:pt>
              </c:strCache>
            </c:strRef>
          </c:cat>
          <c:val>
            <c:numRef>
              <c:f>'Seguimiento de cuotas'!$H$5:$H$13</c:f>
              <c:numCache>
                <c:formatCode>#,##0.00\ "€"</c:formatCode>
                <c:ptCount val="9"/>
                <c:pt idx="0">
                  <c:v>15</c:v>
                </c:pt>
                <c:pt idx="1">
                  <c:v>30</c:v>
                </c:pt>
                <c:pt idx="2">
                  <c:v>45</c:v>
                </c:pt>
                <c:pt idx="3">
                  <c:v>0</c:v>
                </c:pt>
                <c:pt idx="4">
                  <c:v>0</c:v>
                </c:pt>
                <c:pt idx="5">
                  <c:v>0</c:v>
                </c:pt>
                <c:pt idx="6">
                  <c:v>15</c:v>
                </c:pt>
                <c:pt idx="7">
                  <c:v>15</c:v>
                </c:pt>
              </c:numCache>
            </c:numRef>
          </c:val>
          <c:extLst>
            <c:ext xmlns:c16="http://schemas.microsoft.com/office/drawing/2014/chart" uri="{C3380CC4-5D6E-409C-BE32-E72D297353CC}">
              <c16:uniqueId val="{00000001-A22A-4D4E-823F-5C858DBF4F4D}"/>
            </c:ext>
          </c:extLst>
        </c:ser>
        <c:dLbls>
          <c:showLegendKey val="0"/>
          <c:showVal val="0"/>
          <c:showCatName val="0"/>
          <c:showSerName val="0"/>
          <c:showPercent val="0"/>
          <c:showBubbleSize val="0"/>
        </c:dLbls>
        <c:gapWidth val="148"/>
        <c:overlap val="100"/>
        <c:axId val="565035976"/>
        <c:axId val="565036368"/>
      </c:barChart>
      <c:catAx>
        <c:axId val="565035976"/>
        <c:scaling>
          <c:orientation val="minMax"/>
        </c:scaling>
        <c:delete val="0"/>
        <c:axPos val="b"/>
        <c:numFmt formatCode="General" sourceLinked="1"/>
        <c:majorTickMark val="none"/>
        <c:minorTickMark val="none"/>
        <c:tickLblPos val="low"/>
        <c:spPr>
          <a:noFill/>
          <a:ln w="3175" cap="flat" cmpd="sng" algn="ctr">
            <a:solidFill>
              <a:schemeClr val="bg2">
                <a:lumMod val="75000"/>
              </a:schemeClr>
            </a:solidFill>
            <a:round/>
          </a:ln>
          <a:effectLst/>
        </c:spPr>
        <c:txPr>
          <a:bodyPr rot="-2700000" spcFirstLastPara="1" vertOverflow="ellipsis" wrap="square" anchor="ctr" anchorCtr="1"/>
          <a:lstStyle/>
          <a:p>
            <a:pPr>
              <a:defRPr sz="1100" b="0" i="0" u="none" strike="noStrike" kern="1200" baseline="0">
                <a:solidFill>
                  <a:schemeClr val="bg1"/>
                </a:solidFill>
                <a:latin typeface="+mn-lt"/>
                <a:ea typeface="+mn-ea"/>
                <a:cs typeface="+mn-cs"/>
              </a:defRPr>
            </a:pPr>
            <a:endParaRPr lang="es-ES"/>
          </a:p>
        </c:txPr>
        <c:crossAx val="565036368"/>
        <c:crosses val="autoZero"/>
        <c:auto val="1"/>
        <c:lblAlgn val="ctr"/>
        <c:lblOffset val="100"/>
        <c:noMultiLvlLbl val="0"/>
      </c:catAx>
      <c:valAx>
        <c:axId val="565036368"/>
        <c:scaling>
          <c:orientation val="minMax"/>
        </c:scaling>
        <c:delete val="0"/>
        <c:axPos val="l"/>
        <c:majorGridlines>
          <c:spPr>
            <a:ln w="3175" cap="flat" cmpd="sng" algn="ctr">
              <a:solidFill>
                <a:schemeClr val="bg2">
                  <a:lumMod val="75000"/>
                </a:schemeClr>
              </a:solidFill>
              <a:round/>
            </a:ln>
            <a:effectLst/>
          </c:spPr>
        </c:majorGridlines>
        <c:numFmt formatCode="#,##0.00\ &quot;€&quot;" sourceLinked="1"/>
        <c:majorTickMark val="none"/>
        <c:minorTickMark val="none"/>
        <c:tickLblPos val="nextTo"/>
        <c:spPr>
          <a:noFill/>
          <a:ln w="3175">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s-ES"/>
          </a:p>
        </c:txPr>
        <c:crossAx val="565035976"/>
        <c:crosses val="autoZero"/>
        <c:crossBetween val="between"/>
      </c:valAx>
      <c:spPr>
        <a:noFill/>
        <a:ln>
          <a:noFill/>
        </a:ln>
        <a:effectLst/>
      </c:spPr>
    </c:plotArea>
    <c:legend>
      <c:legendPos val="t"/>
      <c:layout>
        <c:manualLayout>
          <c:xMode val="edge"/>
          <c:yMode val="edge"/>
          <c:x val="0.79469412172808374"/>
          <c:y val="2.9126213592233011E-2"/>
          <c:w val="0.19769456977566888"/>
          <c:h val="5.5220803710215836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
              <a:ea typeface=""/>
              <a:cs typeface=""/>
            </a:defRPr>
          </a:pPr>
          <a:endParaRPr lang="es-ES"/>
        </a:p>
      </c:txPr>
    </c:legend>
    <c:plotVisOnly val="1"/>
    <c:dispBlanksAs val="gap"/>
    <c:showDLblsOverMax val="0"/>
  </c:chart>
  <c:spPr>
    <a:solidFill>
      <a:schemeClr val="tx1">
        <a:lumMod val="75000"/>
        <a:lumOff val="25000"/>
      </a:schemeClr>
    </a:solidFill>
    <a:ln>
      <a:noFill/>
    </a:ln>
    <a:effectLst/>
  </c:spPr>
  <c:txPr>
    <a:bodyPr/>
    <a:lstStyle/>
    <a:p>
      <a:pPr>
        <a:defRPr sz="1100" b="0">
          <a:solidFill>
            <a:schemeClr val="bg1"/>
          </a:solidFill>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2.xml.rels>&#65279;<?xml version="1.0" encoding="utf-8"?><Relationships xmlns="http://schemas.openxmlformats.org/package/2006/relationships"><Relationship Type="http://schemas.openxmlformats.org/officeDocument/2006/relationships/image" Target="/xl/media/image12.png" Id="rId3" /><Relationship Type="http://schemas.openxmlformats.org/officeDocument/2006/relationships/chart" Target="/xl/charts/chart11.xml" Id="rId1" /><Relationship Type="http://schemas.openxmlformats.org/officeDocument/2006/relationships/hyperlink" Target="#'Detalles de pago de cuotas'!A1" TargetMode="External" Id="rId2" /></Relationships>
</file>

<file path=xl/drawings/_rels/drawing21.xml.rels>&#65279;<?xml version="1.0" encoding="utf-8"?><Relationships xmlns="http://schemas.openxmlformats.org/package/2006/relationships"><Relationship Type="http://schemas.openxmlformats.org/officeDocument/2006/relationships/image" Target="/xl/media/image2.png" Id="rId2" /><Relationship Type="http://schemas.openxmlformats.org/officeDocument/2006/relationships/hyperlink" Target="#'Seguimiento de cuotas'!A1" TargetMode="External" Id="rId1" /></Relationships>
</file>

<file path=xl/drawings/drawing12.xml><?xml version="1.0" encoding="utf-8"?>
<xdr:wsDr xmlns:xdr="http://schemas.openxmlformats.org/drawingml/2006/spreadsheetDrawing" xmlns:a="http://schemas.openxmlformats.org/drawingml/2006/main">
  <xdr:twoCellAnchor editAs="oneCell">
    <xdr:from>
      <xdr:col>1</xdr:col>
      <xdr:colOff>104774</xdr:colOff>
      <xdr:row>1</xdr:row>
      <xdr:rowOff>209550</xdr:rowOff>
    </xdr:from>
    <xdr:to>
      <xdr:col>8</xdr:col>
      <xdr:colOff>9524</xdr:colOff>
      <xdr:row>1</xdr:row>
      <xdr:rowOff>4124325</xdr:rowOff>
    </xdr:to>
    <xdr:graphicFrame macro="">
      <xdr:nvGraphicFramePr>
        <xdr:cNvPr id="3" name="Total pagado y vencido" descr="Gráfico de columnas apiladas que comparan los Pagos totales y las Cantidades totales que debe cada miembro">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1047750</xdr:colOff>
      <xdr:row>2</xdr:row>
      <xdr:rowOff>85725</xdr:rowOff>
    </xdr:from>
    <xdr:to>
      <xdr:col>7</xdr:col>
      <xdr:colOff>1276350</xdr:colOff>
      <xdr:row>2</xdr:row>
      <xdr:rowOff>314325</xdr:rowOff>
    </xdr:to>
    <xdr:pic>
      <xdr:nvPicPr>
        <xdr:cNvPr id="4" name="Flecha derecha" descr="Flecha derecha">
          <a:hlinkClick xmlns:r="http://schemas.openxmlformats.org/officeDocument/2006/relationships" r:id="rId2" tooltip="Haga clic para ver los detalles de pago"/>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5575" y="5010150"/>
          <a:ext cx="228600" cy="2286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19050</xdr:colOff>
      <xdr:row>1</xdr:row>
      <xdr:rowOff>85725</xdr:rowOff>
    </xdr:from>
    <xdr:to>
      <xdr:col>1</xdr:col>
      <xdr:colOff>247650</xdr:colOff>
      <xdr:row>1</xdr:row>
      <xdr:rowOff>314325</xdr:rowOff>
    </xdr:to>
    <xdr:pic>
      <xdr:nvPicPr>
        <xdr:cNvPr id="2" name="Flecha izquierda" descr="Flecha izquierda">
          <a:hlinkClick xmlns:r="http://schemas.openxmlformats.org/officeDocument/2006/relationships" r:id="rId1" tooltip="Haga clic para ver el seguimiento de las cuotas"/>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704850"/>
          <a:ext cx="228600" cy="228600"/>
        </a:xfrm>
        <a:prstGeom prst="rect">
          <a:avLst/>
        </a:prstGeom>
      </xdr:spPr>
    </xdr:pic>
    <xdr:clientData/>
  </xdr:twoCellAnchor>
</xdr:wsDr>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eguimientoDeCuotas" displayName="SeguimientoDeCuotas" ref="B4:H12" headerRowDxfId="14">
  <autoFilter ref="B4:H12" xr:uid="{00000000-0009-0000-0100-000001000000}"/>
  <tableColumns count="7">
    <tableColumn id="9" xr3:uid="{00000000-0010-0000-0000-000009000000}" name="Nombre" totalsRowLabel="Total" dataDxfId="12" totalsRowDxfId="13"/>
    <tableColumn id="4" xr3:uid="{00000000-0010-0000-0000-000004000000}" name="Correo electrónico" dataDxfId="11" dataCellStyle="Hipervínculo"/>
    <tableColumn id="7" xr3:uid="{00000000-0010-0000-0000-000007000000}" name="Teléfono" dataDxfId="9" totalsRowDxfId="10"/>
    <tableColumn id="1" xr3:uid="{00000000-0010-0000-0000-000001000000}" name="Fecha de incorporación" dataDxfId="7" totalsRowDxfId="8"/>
    <tableColumn id="3" xr3:uid="{00000000-0010-0000-0000-000003000000}" name="Meses miembro" dataDxfId="5" totalsRowDxfId="6">
      <calculatedColumnFormula>DATEDIF(SeguimientoDeCuotas[[#This Row],[Fecha de incorporación]],TODAY(),"m")+1</calculatedColumnFormula>
    </tableColumn>
    <tableColumn id="8" xr3:uid="{00000000-0010-0000-0000-000008000000}" name="Total pagado" dataDxfId="3" totalsRowDxfId="4">
      <calculatedColumnFormula>SUMIF(DetallesCuotas[Nombre],SeguimientoDeCuotas[[#This Row],[Nombre]],DetallesCuotas[Pagado])</calculatedColumnFormula>
    </tableColumn>
    <tableColumn id="2" xr3:uid="{00000000-0010-0000-0000-000002000000}" name="Total a pagar" totalsRowFunction="sum" dataDxfId="1" totalsRowDxfId="2">
      <calculatedColumnFormula>IFERROR(IF(SeguimientoDeCuotas[[#This Row],[Fecha de incorporación]]&lt;&gt;"",(SeguimientoDeCuotas[[#This Row],[Meses miembro]]*CuotasMensuales)-SeguimientoDeCuotas[[#This Row],[Total pagado]],""),"")</calculatedColumnFormula>
    </tableColumn>
  </tableColumns>
  <tableStyleInfo name="Seguimiento de cuotas" showFirstColumn="0" showLastColumn="0" showRowStripes="1" showColumnStripes="0"/>
  <extLst>
    <ext xmlns:x14="http://schemas.microsoft.com/office/spreadsheetml/2009/9/main" uri="{504A1905-F514-4f6f-8877-14C23A59335A}">
      <x14:table altTextSummary="Escriba el nombre, correo electrónico, número de teléfono y fecha de incorporación en esta tabla. Se calculan automáticamente los importes de Total pagado y Total cuotas"/>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etallesCuotas" displayName="DetallesCuotas" ref="B3:D16" headerRowDxfId="22" dataDxfId="21">
  <autoFilter ref="B3:D16" xr:uid="{00000000-0009-0000-0100-000002000000}"/>
  <tableColumns count="3">
    <tableColumn id="1" xr3:uid="{00000000-0010-0000-0100-000001000000}" name="Nombre" totalsRowLabel="Total" dataDxfId="20" totalsRowDxfId="19"/>
    <tableColumn id="3" xr3:uid="{00000000-0010-0000-0100-000003000000}" name="Fecha" dataDxfId="18" totalsRowDxfId="17"/>
    <tableColumn id="4" xr3:uid="{00000000-0010-0000-0100-000004000000}" name="Pagado" totalsRowFunction="sum" dataDxfId="16" totalsRowDxfId="15"/>
  </tableColumns>
  <tableStyleInfo name="Seguimiento de cuotas" showFirstColumn="0" showLastColumn="0" showRowStripes="1" showColumnStripes="0"/>
  <extLst>
    <ext xmlns:x14="http://schemas.microsoft.com/office/spreadsheetml/2009/9/main" uri="{504A1905-F514-4f6f-8877-14C23A59335A}">
      <x14:table altTextSummary="Escriba el nombre, fecha e importe pagado en esta tabla"/>
    </ext>
  </extLst>
</table>
</file>

<file path=xl/theme/theme11.xml><?xml version="1.0" encoding="utf-8"?>
<a:theme xmlns:a="http://schemas.openxmlformats.org/drawingml/2006/main" name="Office Theme">
  <a:themeElements>
    <a:clrScheme name="Dues Tracker">
      <a:dk1>
        <a:sysClr val="windowText" lastClr="000000"/>
      </a:dk1>
      <a:lt1>
        <a:sysClr val="window" lastClr="FFFFFF"/>
      </a:lt1>
      <a:dk2>
        <a:srgbClr val="464646"/>
      </a:dk2>
      <a:lt2>
        <a:srgbClr val="F0F0F0"/>
      </a:lt2>
      <a:accent1>
        <a:srgbClr val="FFE725"/>
      </a:accent1>
      <a:accent2>
        <a:srgbClr val="1ECBCE"/>
      </a:accent2>
      <a:accent3>
        <a:srgbClr val="BF1A8D"/>
      </a:accent3>
      <a:accent4>
        <a:srgbClr val="7FAC39"/>
      </a:accent4>
      <a:accent5>
        <a:srgbClr val="FF6927"/>
      </a:accent5>
      <a:accent6>
        <a:srgbClr val="5B7799"/>
      </a:accent6>
      <a:hlink>
        <a:srgbClr val="F0F0F0"/>
      </a:hlink>
      <a:folHlink>
        <a:srgbClr val="F0F0F0"/>
      </a:folHlink>
    </a:clrScheme>
    <a:fontScheme name="Dues Tracker">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&#65279;<?xml version="1.0" encoding="utf-8"?><Relationships xmlns="http://schemas.openxmlformats.org/package/2006/relationships"><Relationship Type="http://schemas.openxmlformats.org/officeDocument/2006/relationships/drawing" Target="/xl/drawings/drawing12.xml" Id="rId3" /><Relationship Type="http://schemas.openxmlformats.org/officeDocument/2006/relationships/printerSettings" Target="/xl/printerSettings/printerSettings12.bin" Id="rId2" /><Relationship Type="http://schemas.openxmlformats.org/officeDocument/2006/relationships/table" Target="/xl/tables/table12.xml" Id="rId4" /><Relationship Type="http://schemas.openxmlformats.org/officeDocument/2006/relationships/hyperlink" Target="mailto:ejemplo1@dominio.com" TargetMode="External" Id="rId1" /></Relationships>
</file>

<file path=xl/worksheets/_rels/sheet21.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drawing" Target="/xl/drawings/drawing21.xml" Id="rId2" /><Relationship Type="http://schemas.openxmlformats.org/officeDocument/2006/relationships/printerSettings" Target="/xl/printerSettings/printerSettings21.bin"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H13"/>
  <sheetViews>
    <sheetView showGridLines="0" tabSelected="1" zoomScaleNormal="100" workbookViewId="0"/>
  </sheetViews>
  <sheetFormatPr baseColWidth="10" defaultColWidth="9" defaultRowHeight="30" customHeight="1" x14ac:dyDescent="0.2"/>
  <cols>
    <col min="1" max="1" width="2.25" customWidth="1"/>
    <col min="2" max="2" width="28.75" customWidth="1"/>
    <col min="3" max="3" width="30.375" customWidth="1"/>
    <col min="4" max="4" width="16.25" customWidth="1"/>
    <col min="5" max="5" width="24.5" customWidth="1"/>
    <col min="6" max="6" width="18.5" hidden="1" customWidth="1"/>
    <col min="7" max="8" width="19.5" customWidth="1"/>
    <col min="9" max="9" width="2.5" customWidth="1"/>
  </cols>
  <sheetData>
    <row r="1" spans="1:8" ht="48.75" customHeight="1" x14ac:dyDescent="0.2">
      <c r="A1" s="2"/>
      <c r="B1" s="16" t="s">
        <v>0</v>
      </c>
      <c r="C1" s="16"/>
      <c r="D1" s="16"/>
      <c r="E1" s="16"/>
      <c r="F1" s="16"/>
      <c r="G1" s="16"/>
      <c r="H1" s="16"/>
    </row>
    <row r="2" spans="1:8" ht="339" customHeight="1" x14ac:dyDescent="0.2">
      <c r="A2" s="2"/>
      <c r="B2" s="20" t="s">
        <v>1</v>
      </c>
      <c r="C2" s="20"/>
      <c r="D2" s="20"/>
      <c r="E2" s="20"/>
      <c r="F2" s="20"/>
      <c r="G2" s="20"/>
      <c r="H2" s="20"/>
    </row>
    <row r="3" spans="1:8" ht="30" customHeight="1" x14ac:dyDescent="0.2">
      <c r="A3" s="2"/>
      <c r="B3" s="6" t="s">
        <v>2</v>
      </c>
      <c r="C3" s="17">
        <v>15</v>
      </c>
      <c r="D3" s="17"/>
      <c r="E3" s="17"/>
      <c r="F3" s="3"/>
      <c r="G3" s="18" t="s">
        <v>26</v>
      </c>
      <c r="H3" s="18"/>
    </row>
    <row r="4" spans="1:8" ht="30" customHeight="1" x14ac:dyDescent="0.2">
      <c r="A4" s="2"/>
      <c r="B4" s="9" t="s">
        <v>3</v>
      </c>
      <c r="C4" s="8" t="s">
        <v>13</v>
      </c>
      <c r="D4" s="13" t="s">
        <v>22</v>
      </c>
      <c r="E4" s="8" t="s">
        <v>24</v>
      </c>
      <c r="F4" s="8" t="s">
        <v>25</v>
      </c>
      <c r="G4" s="10" t="s">
        <v>27</v>
      </c>
      <c r="H4" s="10" t="s">
        <v>28</v>
      </c>
    </row>
    <row r="5" spans="1:8" ht="30" customHeight="1" x14ac:dyDescent="0.2">
      <c r="A5" s="2"/>
      <c r="B5" s="7" t="s">
        <v>4</v>
      </c>
      <c r="C5" s="14" t="s">
        <v>14</v>
      </c>
      <c r="D5" s="12" t="s">
        <v>23</v>
      </c>
      <c r="E5" s="4">
        <f ca="1">TODAY()-90</f>
        <v>43515</v>
      </c>
      <c r="F5" s="5">
        <f ca="1">DATEDIF(SeguimientoDeCuotas[[#This Row],[Fecha de incorporación]],TODAY(),"m")+1</f>
        <v>4</v>
      </c>
      <c r="G5" s="15">
        <f>SUMIF(DetallesCuotas[Nombre],SeguimientoDeCuotas[[#This Row],[Nombre]],DetallesCuotas[Pagado])</f>
        <v>45</v>
      </c>
      <c r="H5" s="15">
        <f ca="1">IFERROR(IF(SeguimientoDeCuotas[[#This Row],[Fecha de incorporación]]&lt;&gt;"",(SeguimientoDeCuotas[[#This Row],[Meses miembro]]*CuotasMensuales)-SeguimientoDeCuotas[[#This Row],[Total pagado]],""),"")</f>
        <v>15</v>
      </c>
    </row>
    <row r="6" spans="1:8" ht="30" customHeight="1" x14ac:dyDescent="0.2">
      <c r="A6" s="2"/>
      <c r="B6" s="7" t="s">
        <v>5</v>
      </c>
      <c r="C6" s="14" t="s">
        <v>15</v>
      </c>
      <c r="D6" s="12" t="s">
        <v>23</v>
      </c>
      <c r="E6" s="4">
        <f t="shared" ref="E6:E7" ca="1" si="0">TODAY()-90</f>
        <v>43515</v>
      </c>
      <c r="F6" s="5">
        <f ca="1">DATEDIF(SeguimientoDeCuotas[[#This Row],[Fecha de incorporación]],TODAY(),"m")+1</f>
        <v>4</v>
      </c>
      <c r="G6" s="15">
        <f>SUMIF(DetallesCuotas[Nombre],SeguimientoDeCuotas[[#This Row],[Nombre]],DetallesCuotas[Pagado])</f>
        <v>30</v>
      </c>
      <c r="H6" s="15">
        <f ca="1">IFERROR(IF(SeguimientoDeCuotas[[#This Row],[Fecha de incorporación]]&lt;&gt;"",(SeguimientoDeCuotas[[#This Row],[Meses miembro]]*CuotasMensuales)-SeguimientoDeCuotas[[#This Row],[Total pagado]],""),"")</f>
        <v>30</v>
      </c>
    </row>
    <row r="7" spans="1:8" ht="30" customHeight="1" x14ac:dyDescent="0.2">
      <c r="A7" s="2"/>
      <c r="B7" s="7" t="s">
        <v>6</v>
      </c>
      <c r="C7" s="14" t="s">
        <v>16</v>
      </c>
      <c r="D7" s="12" t="s">
        <v>23</v>
      </c>
      <c r="E7" s="4">
        <f t="shared" ca="1" si="0"/>
        <v>43515</v>
      </c>
      <c r="F7" s="5">
        <f ca="1">DATEDIF(SeguimientoDeCuotas[[#This Row],[Fecha de incorporación]],TODAY(),"m")+1</f>
        <v>4</v>
      </c>
      <c r="G7" s="15">
        <f>SUMIF(DetallesCuotas[Nombre],SeguimientoDeCuotas[[#This Row],[Nombre]],DetallesCuotas[Pagado])</f>
        <v>15</v>
      </c>
      <c r="H7" s="15">
        <f ca="1">IFERROR(IF(SeguimientoDeCuotas[[#This Row],[Fecha de incorporación]]&lt;&gt;"",(SeguimientoDeCuotas[[#This Row],[Meses miembro]]*CuotasMensuales)-SeguimientoDeCuotas[[#This Row],[Total pagado]],""),"")</f>
        <v>45</v>
      </c>
    </row>
    <row r="8" spans="1:8" ht="30" customHeight="1" x14ac:dyDescent="0.2">
      <c r="A8" s="2"/>
      <c r="B8" s="7" t="s">
        <v>7</v>
      </c>
      <c r="C8" s="14" t="s">
        <v>17</v>
      </c>
      <c r="D8" s="12" t="s">
        <v>23</v>
      </c>
      <c r="E8" s="4">
        <f ca="1">TODAY()-60</f>
        <v>43545</v>
      </c>
      <c r="F8" s="5">
        <f ca="1">DATEDIF(SeguimientoDeCuotas[[#This Row],[Fecha de incorporación]],TODAY(),"m")+1</f>
        <v>2</v>
      </c>
      <c r="G8" s="15">
        <f>SUMIF(DetallesCuotas[Nombre],SeguimientoDeCuotas[[#This Row],[Nombre]],DetallesCuotas[Pagado])</f>
        <v>30</v>
      </c>
      <c r="H8" s="15">
        <f ca="1">IFERROR(IF(SeguimientoDeCuotas[[#This Row],[Fecha de incorporación]]&lt;&gt;"",(SeguimientoDeCuotas[[#This Row],[Meses miembro]]*CuotasMensuales)-SeguimientoDeCuotas[[#This Row],[Total pagado]],""),"")</f>
        <v>0</v>
      </c>
    </row>
    <row r="9" spans="1:8" ht="30" customHeight="1" x14ac:dyDescent="0.2">
      <c r="A9" s="2"/>
      <c r="B9" s="7" t="s">
        <v>8</v>
      </c>
      <c r="C9" s="14" t="s">
        <v>18</v>
      </c>
      <c r="D9" s="12" t="s">
        <v>23</v>
      </c>
      <c r="E9" s="4">
        <f ca="1">TODAY()-60</f>
        <v>43545</v>
      </c>
      <c r="F9" s="5">
        <f ca="1">DATEDIF(SeguimientoDeCuotas[[#This Row],[Fecha de incorporación]],TODAY(),"m")+1</f>
        <v>2</v>
      </c>
      <c r="G9" s="15">
        <f>SUMIF(DetallesCuotas[Nombre],SeguimientoDeCuotas[[#This Row],[Nombre]],DetallesCuotas[Pagado])</f>
        <v>30</v>
      </c>
      <c r="H9" s="15">
        <f ca="1">IFERROR(IF(SeguimientoDeCuotas[[#This Row],[Fecha de incorporación]]&lt;&gt;"",(SeguimientoDeCuotas[[#This Row],[Meses miembro]]*CuotasMensuales)-SeguimientoDeCuotas[[#This Row],[Total pagado]],""),"")</f>
        <v>0</v>
      </c>
    </row>
    <row r="10" spans="1:8" ht="30" customHeight="1" x14ac:dyDescent="0.2">
      <c r="A10" s="2"/>
      <c r="B10" s="7" t="s">
        <v>9</v>
      </c>
      <c r="C10" s="14" t="s">
        <v>19</v>
      </c>
      <c r="D10" s="12" t="s">
        <v>23</v>
      </c>
      <c r="E10" s="4">
        <f ca="1">TODAY()-60</f>
        <v>43545</v>
      </c>
      <c r="F10" s="5">
        <f ca="1">DATEDIF(SeguimientoDeCuotas[[#This Row],[Fecha de incorporación]],TODAY(),"m")+1</f>
        <v>2</v>
      </c>
      <c r="G10" s="15">
        <f>SUMIF(DetallesCuotas[Nombre],SeguimientoDeCuotas[[#This Row],[Nombre]],DetallesCuotas[Pagado])</f>
        <v>30</v>
      </c>
      <c r="H10" s="15">
        <f ca="1">IFERROR(IF(SeguimientoDeCuotas[[#This Row],[Fecha de incorporación]]&lt;&gt;"",(SeguimientoDeCuotas[[#This Row],[Meses miembro]]*CuotasMensuales)-SeguimientoDeCuotas[[#This Row],[Total pagado]],""),"")</f>
        <v>0</v>
      </c>
    </row>
    <row r="11" spans="1:8" ht="30" customHeight="1" x14ac:dyDescent="0.2">
      <c r="A11" s="2"/>
      <c r="B11" s="7" t="s">
        <v>10</v>
      </c>
      <c r="C11" s="14" t="s">
        <v>20</v>
      </c>
      <c r="D11" s="12" t="s">
        <v>23</v>
      </c>
      <c r="E11" s="4">
        <f ca="1">TODAY()-30</f>
        <v>43575</v>
      </c>
      <c r="F11" s="5">
        <f ca="1">DATEDIF(SeguimientoDeCuotas[[#This Row],[Fecha de incorporación]],TODAY(),"m")+1</f>
        <v>2</v>
      </c>
      <c r="G11" s="15">
        <f>SUMIF(DetallesCuotas[Nombre],SeguimientoDeCuotas[[#This Row],[Nombre]],DetallesCuotas[Pagado])</f>
        <v>15</v>
      </c>
      <c r="H11" s="15">
        <f ca="1">IFERROR(IF(SeguimientoDeCuotas[[#This Row],[Fecha de incorporación]]&lt;&gt;"",(SeguimientoDeCuotas[[#This Row],[Meses miembro]]*CuotasMensuales)-SeguimientoDeCuotas[[#This Row],[Total pagado]],""),"")</f>
        <v>15</v>
      </c>
    </row>
    <row r="12" spans="1:8" ht="30" customHeight="1" x14ac:dyDescent="0.2">
      <c r="A12" s="2"/>
      <c r="B12" s="7" t="s">
        <v>11</v>
      </c>
      <c r="C12" s="14" t="s">
        <v>21</v>
      </c>
      <c r="D12" s="12" t="s">
        <v>23</v>
      </c>
      <c r="E12" s="4">
        <f ca="1">TODAY()-30</f>
        <v>43575</v>
      </c>
      <c r="F12" s="5">
        <f ca="1">DATEDIF(SeguimientoDeCuotas[[#This Row],[Fecha de incorporación]],TODAY(),"m")+1</f>
        <v>2</v>
      </c>
      <c r="G12" s="15">
        <f>SUMIF(DetallesCuotas[Nombre],SeguimientoDeCuotas[[#This Row],[Nombre]],DetallesCuotas[Pagado])</f>
        <v>15</v>
      </c>
      <c r="H12" s="15">
        <f ca="1">IFERROR(IF(SeguimientoDeCuotas[[#This Row],[Fecha de incorporación]]&lt;&gt;"",(SeguimientoDeCuotas[[#This Row],[Meses miembro]]*CuotasMensuales)-SeguimientoDeCuotas[[#This Row],[Total pagado]],""),"")</f>
        <v>15</v>
      </c>
    </row>
    <row r="13" spans="1:8" ht="30" customHeight="1" x14ac:dyDescent="0.2">
      <c r="B13" t="s">
        <v>12</v>
      </c>
    </row>
  </sheetData>
  <mergeCells count="4">
    <mergeCell ref="B1:H1"/>
    <mergeCell ref="B2:H2"/>
    <mergeCell ref="C3:E3"/>
    <mergeCell ref="G3:H3"/>
  </mergeCells>
  <conditionalFormatting sqref="H5:H12">
    <cfRule type="expression" dxfId="0" priority="1">
      <formula>$H5&gt;0</formula>
    </cfRule>
  </conditionalFormatting>
  <dataValidations count="11">
    <dataValidation allowBlank="1" showInputMessage="1" showErrorMessage="1" prompt="Cree un seguimiento de las cuotas de Club en este libro. Escriba los detalles en la tabla de seguimiento de las cuotas en esta hoja de cálculo. En la celda B2 está el gráfico. Seleccione la celda G3 para ir a la hoja de cálculo de detalles de pago" sqref="A1" xr:uid="{00000000-0002-0000-0000-000000000000}"/>
    <dataValidation allowBlank="1" showInputMessage="1" showErrorMessage="1" prompt="El título de esta hoja de cálculo se encuentra en esta celda. Escriba el total de cuotas de cada mes en la celda C3 y detalles de los miembros del club en la tabla a partir de la celda B4" sqref="B1:H1" xr:uid="{00000000-0002-0000-0000-000001000000}"/>
    <dataValidation allowBlank="1" showInputMessage="1" showErrorMessage="1" prompt="Escriba el total de cuotas de cada mes en la celda de la derecha." sqref="B3" xr:uid="{00000000-0002-0000-0000-000002000000}"/>
    <dataValidation allowBlank="1" showInputMessage="1" showErrorMessage="1" prompt="Escriba el total de cuotas de cada mes en esta celda " sqref="C3:E3" xr:uid="{00000000-0002-0000-0000-000003000000}"/>
    <dataValidation allowBlank="1" showInputMessage="1" showErrorMessage="1" prompt="Escriba el nombre en esta columna, debajo de este encabezado. Use los filtros del encabezado para buscar entradas específicas." sqref="B4" xr:uid="{00000000-0002-0000-0000-000004000000}"/>
    <dataValidation allowBlank="1" showInputMessage="1" showErrorMessage="1" prompt="Escriba la dirección de correo electrónico en esta columna, debajo de este encabezado." sqref="C4" xr:uid="{00000000-0002-0000-0000-000005000000}"/>
    <dataValidation allowBlank="1" showInputMessage="1" showErrorMessage="1" prompt="Escriba el número de teléfono en esta columna, debajo de este encabezado." sqref="D4" xr:uid="{00000000-0002-0000-0000-000006000000}"/>
    <dataValidation allowBlank="1" showInputMessage="1" showErrorMessage="1" prompt="Escriba la fecha de incorporación en esta columna, debajo de este encabezado" sqref="E4" xr:uid="{00000000-0002-0000-0000-000007000000}"/>
    <dataValidation allowBlank="1" showInputMessage="1" showErrorMessage="1" prompt="El total pagado se calcula automáticamente en esta columna, debajo de este encabezado" sqref="G4" xr:uid="{00000000-0002-0000-0000-000008000000}"/>
    <dataValidation allowBlank="1" showInputMessage="1" showErrorMessage="1" prompt="El total de cuotas se calcula automáticamente en esta columna, debajo de este encabezado" sqref="H4" xr:uid="{00000000-0002-0000-0000-000009000000}"/>
    <dataValidation allowBlank="1" showInputMessage="1" showErrorMessage="1" prompt="Vínculo de navegación a los detalles de pago de las cuotas. Seleccione para introducir los pagos individuales en la hoja de cálculo Detalles de pago de cuotas " sqref="G3:H3" xr:uid="{00000000-0002-0000-0000-00000A000000}"/>
  </dataValidations>
  <hyperlinks>
    <hyperlink ref="C5" r:id="rId1" xr:uid="{00000000-0004-0000-0000-000000000000}"/>
    <hyperlink ref="G3" location="'Detalles de pago de cuotas'!A1" tooltip="Seleccione para ir a la hoja de cálculo Detalles de los pagos" display="To Payment Details" xr:uid="{00000000-0004-0000-0000-000001000000}"/>
  </hyperlinks>
  <printOptions horizontalCentered="1"/>
  <pageMargins left="0.7" right="0.7" top="0.75" bottom="0.75" header="0.3" footer="0.3"/>
  <pageSetup paperSize="9" scale="61" fitToHeight="0" orientation="portrait" r:id="rId2"/>
  <headerFooter differentFirst="1">
    <oddFooter>&amp;C&amp;K03+000Page &amp;P of &amp;N</oddFooter>
  </headerFooter>
  <drawing r:id="rId3"/>
  <tableParts count="1">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E16"/>
  <sheetViews>
    <sheetView showGridLines="0" zoomScaleNormal="100" workbookViewId="0"/>
  </sheetViews>
  <sheetFormatPr baseColWidth="10" defaultColWidth="9" defaultRowHeight="30" customHeight="1" x14ac:dyDescent="0.2"/>
  <cols>
    <col min="1" max="1" width="2.25" customWidth="1"/>
    <col min="2" max="2" width="29.75" customWidth="1"/>
    <col min="3" max="3" width="23" customWidth="1"/>
    <col min="4" max="4" width="13.625" customWidth="1"/>
    <col min="5" max="5" width="2.5" customWidth="1"/>
  </cols>
  <sheetData>
    <row r="1" spans="1:5" ht="48.75" customHeight="1" x14ac:dyDescent="0.2">
      <c r="A1" s="1"/>
      <c r="B1" s="19" t="s">
        <v>29</v>
      </c>
      <c r="C1" s="19"/>
      <c r="D1" s="19"/>
      <c r="E1" s="19"/>
    </row>
    <row r="2" spans="1:5" ht="30" customHeight="1" x14ac:dyDescent="0.2">
      <c r="A2" s="1"/>
      <c r="B2" s="11" t="s">
        <v>30</v>
      </c>
      <c r="C2" s="2"/>
      <c r="D2" s="3"/>
      <c r="E2" t="s">
        <v>12</v>
      </c>
    </row>
    <row r="3" spans="1:5" ht="30" customHeight="1" x14ac:dyDescent="0.2">
      <c r="A3" s="1"/>
      <c r="B3" s="9" t="s">
        <v>3</v>
      </c>
      <c r="C3" s="10" t="s">
        <v>31</v>
      </c>
      <c r="D3" s="10" t="s">
        <v>32</v>
      </c>
    </row>
    <row r="4" spans="1:5" ht="30" customHeight="1" x14ac:dyDescent="0.2">
      <c r="A4" s="1"/>
      <c r="B4" s="7" t="s">
        <v>4</v>
      </c>
      <c r="C4" s="4">
        <f ca="1">TODAY()-90</f>
        <v>43515</v>
      </c>
      <c r="D4" s="15">
        <v>15</v>
      </c>
    </row>
    <row r="5" spans="1:5" ht="30" customHeight="1" x14ac:dyDescent="0.2">
      <c r="A5" s="1"/>
      <c r="B5" s="7" t="s">
        <v>5</v>
      </c>
      <c r="C5" s="4">
        <f t="shared" ref="C5" ca="1" si="0">TODAY()-90</f>
        <v>43515</v>
      </c>
      <c r="D5" s="15">
        <v>30</v>
      </c>
    </row>
    <row r="6" spans="1:5" ht="30" customHeight="1" x14ac:dyDescent="0.2">
      <c r="A6" s="1"/>
      <c r="B6" s="7" t="s">
        <v>6</v>
      </c>
      <c r="C6" s="4">
        <f ca="1">TODAY()-60</f>
        <v>43545</v>
      </c>
      <c r="D6" s="15">
        <v>15</v>
      </c>
    </row>
    <row r="7" spans="1:5" ht="30" customHeight="1" x14ac:dyDescent="0.2">
      <c r="A7" s="1"/>
      <c r="B7" s="7" t="s">
        <v>4</v>
      </c>
      <c r="C7" s="4">
        <f t="shared" ref="C7:C10" ca="1" si="1">TODAY()-60</f>
        <v>43545</v>
      </c>
      <c r="D7" s="15">
        <v>15</v>
      </c>
    </row>
    <row r="8" spans="1:5" ht="30" customHeight="1" x14ac:dyDescent="0.2">
      <c r="A8" s="1"/>
      <c r="B8" s="7" t="s">
        <v>7</v>
      </c>
      <c r="C8" s="4">
        <f t="shared" ca="1" si="1"/>
        <v>43545</v>
      </c>
      <c r="D8" s="15">
        <v>15</v>
      </c>
    </row>
    <row r="9" spans="1:5" ht="30" customHeight="1" x14ac:dyDescent="0.2">
      <c r="A9" s="1"/>
      <c r="B9" s="7" t="s">
        <v>8</v>
      </c>
      <c r="C9" s="4">
        <f t="shared" ca="1" si="1"/>
        <v>43545</v>
      </c>
      <c r="D9" s="15">
        <v>15</v>
      </c>
    </row>
    <row r="10" spans="1:5" ht="30" customHeight="1" x14ac:dyDescent="0.2">
      <c r="A10" s="1"/>
      <c r="B10" s="7" t="s">
        <v>9</v>
      </c>
      <c r="C10" s="4">
        <f t="shared" ca="1" si="1"/>
        <v>43545</v>
      </c>
      <c r="D10" s="15">
        <v>15</v>
      </c>
    </row>
    <row r="11" spans="1:5" ht="30" customHeight="1" x14ac:dyDescent="0.2">
      <c r="A11" s="1"/>
      <c r="B11" s="7" t="s">
        <v>4</v>
      </c>
      <c r="C11" s="4">
        <f ca="1">TODAY()-30</f>
        <v>43575</v>
      </c>
      <c r="D11" s="15">
        <v>15</v>
      </c>
    </row>
    <row r="12" spans="1:5" ht="30" customHeight="1" x14ac:dyDescent="0.2">
      <c r="A12" s="1"/>
      <c r="B12" s="7" t="s">
        <v>7</v>
      </c>
      <c r="C12" s="4">
        <f t="shared" ref="C12:C16" ca="1" si="2">TODAY()-30</f>
        <v>43575</v>
      </c>
      <c r="D12" s="15">
        <v>15</v>
      </c>
    </row>
    <row r="13" spans="1:5" ht="30" customHeight="1" x14ac:dyDescent="0.2">
      <c r="A13" s="1"/>
      <c r="B13" s="7" t="s">
        <v>8</v>
      </c>
      <c r="C13" s="4">
        <f t="shared" ca="1" si="2"/>
        <v>43575</v>
      </c>
      <c r="D13" s="15">
        <v>15</v>
      </c>
    </row>
    <row r="14" spans="1:5" ht="30" customHeight="1" x14ac:dyDescent="0.2">
      <c r="A14" s="1"/>
      <c r="B14" s="7" t="s">
        <v>9</v>
      </c>
      <c r="C14" s="4">
        <f t="shared" ca="1" si="2"/>
        <v>43575</v>
      </c>
      <c r="D14" s="15">
        <v>15</v>
      </c>
    </row>
    <row r="15" spans="1:5" ht="30" customHeight="1" x14ac:dyDescent="0.2">
      <c r="A15" s="1"/>
      <c r="B15" s="7" t="s">
        <v>10</v>
      </c>
      <c r="C15" s="4">
        <f t="shared" ca="1" si="2"/>
        <v>43575</v>
      </c>
      <c r="D15" s="15">
        <v>15</v>
      </c>
    </row>
    <row r="16" spans="1:5" ht="30" customHeight="1" x14ac:dyDescent="0.2">
      <c r="A16" s="1"/>
      <c r="B16" s="7" t="s">
        <v>11</v>
      </c>
      <c r="C16" s="4">
        <f t="shared" ca="1" si="2"/>
        <v>43575</v>
      </c>
      <c r="D16" s="15">
        <v>15</v>
      </c>
    </row>
  </sheetData>
  <mergeCells count="1">
    <mergeCell ref="B1:E1"/>
  </mergeCells>
  <dataValidations count="6">
    <dataValidation allowBlank="1" showInputMessage="1" showErrorMessage="1" prompt="Escriba los detalles de pago de las cuotas en la tabla Detalles de las cuotas de esta hoja de cálculo. Seleccione la celda B2 para ir a la hoja de cálculo de Seguimiento de las cuotas" sqref="A1" xr:uid="{00000000-0002-0000-0100-000000000000}"/>
    <dataValidation allowBlank="1" showInputMessage="1" showErrorMessage="1" prompt="El título de esta hoja de cálculo se encuentra en esta celda" sqref="B1:E1" xr:uid="{00000000-0002-0000-0100-000001000000}"/>
    <dataValidation allowBlank="1" showInputMessage="1" showErrorMessage="1" prompt="Escriba el nombre en esta columna, debajo de este encabezado. Use los filtros del encabezado para buscar entradas específicas." sqref="B3" xr:uid="{00000000-0002-0000-0100-000002000000}"/>
    <dataValidation allowBlank="1" showInputMessage="1" showErrorMessage="1" prompt="Escriba la fecha en esta columna, debajo de este encabezado" sqref="C3" xr:uid="{00000000-0002-0000-0100-000003000000}"/>
    <dataValidation allowBlank="1" showInputMessage="1" showErrorMessage="1" prompt="Escriba el total pagado en esta columna, debajo de este encabezado" sqref="D3" xr:uid="{00000000-0002-0000-0100-000004000000}"/>
    <dataValidation allowBlank="1" showInputMessage="1" showErrorMessage="1" prompt="Vínculo de navegación a la hoja de cálculo Seguimiento de las cuotas. Realice un seguimiento de las cuotas de socio y las cantidades totales en la hoja de cálculo de Seguimiento de las cuotas" sqref="B2" xr:uid="{00000000-0002-0000-0100-000005000000}"/>
  </dataValidations>
  <hyperlinks>
    <hyperlink ref="B2" location="'Seguimiento de cuotas'!A1" tooltip="Seleccione para ir a la hoja de cálculo Seguimiento de las cuotas" display="To Dues Tracker" xr:uid="{00000000-0004-0000-0100-000000000000}"/>
  </hyperlinks>
  <printOptions horizontalCentered="1"/>
  <pageMargins left="0.7" right="0.7" top="0.75" bottom="0.75" header="0.3" footer="0.3"/>
  <pageSetup paperSize="9" fitToHeight="0" orientation="portrait" r:id="rId1"/>
  <headerFooter differentFirst="1">
    <oddFooter>Page &amp;P of &amp;N</oddFooter>
  </headerFooter>
  <drawing r:id="rId2"/>
  <tableParts count="1">
    <tablePart r:id="rId3"/>
  </tableParts>
</worksheet>
</file>

<file path=docProps/app.xml><?xml version="1.0" encoding="utf-8"?>
<ap:Properties xmlns:vt="http://schemas.openxmlformats.org/officeDocument/2006/docPropsVTypes" xmlns:ap="http://schemas.openxmlformats.org/officeDocument/2006/extended-properties">
  <ap:DocSecurity>0</ap:DocSecurity>
  <ap:Template>TM00000007</ap:Template>
  <ap:ScaleCrop>false</ap:ScaleCrop>
  <ap:HeadingPairs>
    <vt:vector baseType="variant" size="4">
      <vt:variant>
        <vt:lpstr>Hojas de cálculo</vt:lpstr>
      </vt:variant>
      <vt:variant>
        <vt:i4>2</vt:i4>
      </vt:variant>
      <vt:variant>
        <vt:lpstr>Rangos con nombre</vt:lpstr>
      </vt:variant>
      <vt:variant>
        <vt:i4>3</vt:i4>
      </vt:variant>
    </vt:vector>
  </ap:HeadingPairs>
  <ap:TitlesOfParts>
    <vt:vector baseType="lpstr" size="5">
      <vt:lpstr>Seguimiento de cuotas</vt:lpstr>
      <vt:lpstr>Detalles de pago de cuotas</vt:lpstr>
      <vt:lpstr>CuotasMensuales</vt:lpstr>
      <vt:lpstr>'Detalles de pago de cuotas'!Títulos_a_imprimir</vt:lpstr>
      <vt:lpstr>'Seguimiento de cuotas'!Títulos_a_imprimir</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dcterms:created xsi:type="dcterms:W3CDTF">2018-02-13T05:50:03Z</dcterms:created>
  <dcterms:modified xsi:type="dcterms:W3CDTF">2019-05-20T02:31:17Z</dcterms:modified>
  <cp:category/>
  <cp:contentStatus/>
</cp:coreProperties>
</file>

<file path=docProps/custom.xml><?xml version="1.0" encoding="utf-8"?>
<Properties xmlns="http://schemas.openxmlformats.org/officeDocument/2006/custom-properties" xmlns:vt="http://schemas.openxmlformats.org/officeDocument/2006/docPropsVTypes"/>
</file>