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<sst xmlns="http://schemas.openxmlformats.org/spreadsheetml/2006/main" count="632" uniqueCount="252">
  <si>
    <t>File opened</t>
  </si>
  <si>
    <t>2024-05-29 09:55:36</t>
  </si>
  <si>
    <t>Console s/n</t>
  </si>
  <si>
    <t>68C-901272</t>
  </si>
  <si>
    <t>Console ver</t>
  </si>
  <si>
    <t>Bluestem v.2.1.08</t>
  </si>
  <si>
    <t>Scripts ver</t>
  </si>
  <si>
    <t>2022.05  2.1.08, Aug 2022</t>
  </si>
  <si>
    <t>Head s/n</t>
  </si>
  <si>
    <t>68H-581272</t>
  </si>
  <si>
    <t>Head ver</t>
  </si>
  <si>
    <t>1.4.22</t>
  </si>
  <si>
    <t>Head cal</t>
  </si>
  <si>
    <t>{"oxygen": "21", "co2azero": "0.956983", "co2aspan1": "1.00242", "co2aspan2": "-0.045651", "co2aspan2a": "0.30965", "co2aspan2b": "0.306021", "co2aspanconc1": "2473", "co2aspanconc2": "301.4", "co2bzero": "1.03389", "co2bspan1": "1.00258", "co2bspan2": "-0.0465403", "co2bspan2a": "0.308212", "co2bspan2b": "0.304587", "co2bspanconc1": "2473", "co2bspanconc2": "301.4", "h2oazero": "1.15031", "h2oaspan1": "0.996996", "h2oaspan2": "0", "h2oaspan2a": "0.0657927", "h2oaspan2b": "0.0655951", "h2oaspanconc1": "11.67", "h2oaspanconc2": "0", "h2obzero": "1.18251", "h2obspan1": "0.990291", "h2obspan2": "0", "h2obspan2a": "0.0656348", "h2obspan2b": "0.0649975", "h2obspanconc1": "11.67", "h2obspanconc2": "0", "tazero": "0.328014", "tbzero": "0.295507", "flowmeterzero": "1.00825", "flowazero": "0.258", "flowbzero": "0.2966", "chamberpressurezero": "2.59172", "ssa_ref": "37554", "ssb_ref": "31219.6"}</t>
  </si>
  <si>
    <t>CO2 rangematch</t>
  </si>
  <si>
    <t>Mon Jan 16 11:13</t>
  </si>
  <si>
    <t>H2O rangematch</t>
  </si>
  <si>
    <t>Mon Jan 16 10:48</t>
  </si>
  <si>
    <t>Chamber type</t>
  </si>
  <si>
    <t>6800-19</t>
  </si>
  <si>
    <t>Chamber s/n</t>
  </si>
  <si>
    <t>0</t>
  </si>
  <si>
    <t>Chamber rev</t>
  </si>
  <si>
    <t>Chamber cal</t>
  </si>
  <si>
    <t>HeadLS type</t>
  </si>
  <si>
    <t>None</t>
  </si>
  <si>
    <t>HeadLS s/n</t>
  </si>
  <si>
    <t>HeadLS f</t>
  </si>
  <si>
    <t>HeadLS u0</t>
  </si>
  <si>
    <t>09:55:36</t>
  </si>
  <si>
    <t>Stability Definition:	none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</si>
  <si>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</si>
  <si>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</si>
  <si>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</si>
  <si>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</si>
  <si>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</si>
  <si>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</si>
  <si>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</si>
  <si>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</si>
  <si>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</si>
  <si>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</si>
  <si>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</si>
  <si>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</si>
  <si>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</si>
  <si>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</si>
  <si>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</si>
  <si>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SysObs</t>
  </si>
  <si>
    <t>SoilComp2</t>
  </si>
  <si>
    <t>SoilConst</t>
  </si>
  <si>
    <t>SoilConfig</t>
  </si>
  <si>
    <t>Meas</t>
  </si>
  <si>
    <t>Meas2</t>
  </si>
  <si>
    <t>Raw</t>
  </si>
  <si>
    <t>Status2</t>
  </si>
  <si>
    <t>Auxiliary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</si>
  <si>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</si>
  <si>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</si>
  <si>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</si>
  <si>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</si>
  <si>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</si>
  <si>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</si>
  <si>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</si>
  <si>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</si>
  <si>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MeasNum</t>
  </si>
  <si>
    <t>RepNum</t>
  </si>
  <si>
    <t>Flux_target</t>
  </si>
  <si>
    <t>Flux_to</t>
  </si>
  <si>
    <t>F_CV</t>
  </si>
  <si>
    <t>Cdry_o</t>
  </si>
  <si>
    <t>P_to</t>
  </si>
  <si>
    <t>T_to</t>
  </si>
  <si>
    <t>W_to</t>
  </si>
  <si>
    <t>slope</t>
  </si>
  <si>
    <t>intercept</t>
  </si>
  <si>
    <t>r2</t>
  </si>
  <si>
    <t>N</t>
  </si>
  <si>
    <t>Ts_avg</t>
  </si>
  <si>
    <t>Ms_avg</t>
  </si>
  <si>
    <t>Ctarget</t>
  </si>
  <si>
    <t>Virga</t>
  </si>
  <si>
    <t>Vcham</t>
  </si>
  <si>
    <t>Area</t>
  </si>
  <si>
    <t>Offset</t>
  </si>
  <si>
    <t>Vtotal</t>
  </si>
  <si>
    <t>Rep duration</t>
  </si>
  <si>
    <t># Reps</t>
  </si>
  <si>
    <t>Extra</t>
  </si>
  <si>
    <t>Dead band</t>
  </si>
  <si>
    <t>ID Tag</t>
  </si>
  <si>
    <t>Tsoil</t>
  </si>
  <si>
    <t>Soil Type</t>
  </si>
  <si>
    <t>Pump Speed</t>
  </si>
  <si>
    <t>TIME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</si>
  <si>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</si>
  <si>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</si>
  <si>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</si>
  <si>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</si>
  <si>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</si>
  <si>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</si>
  <si>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</si>
  <si>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</si>
  <si>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</si>
  <si>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</si>
  <si>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</si>
  <si>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</si>
  <si>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</si>
  <si>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</si>
  <si>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</si>
  <si>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</si>
  <si>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</si>
  <si>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</si>
  <si>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</si>
  <si>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</si>
  <si>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</si>
  <si>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</si>
  <si>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</si>
  <si>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</si>
  <si>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</si>
  <si>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</si>
  <si>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</si>
  <si>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</si>
  <si>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</si>
  <si>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</si>
  <si>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</si>
  <si>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</si>
  <si>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</si>
  <si>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</si>
  <si>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</si>
  <si>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</si>
  <si>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</si>
  <si>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</si>
  <si>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</si>
  <si>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</si>
  <si>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</si>
  <si>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</si>
  <si>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</si>
  <si>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</si>
  <si>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</si>
  <si>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</si>
  <si>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</si>
  <si>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</si>
  <si>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</si>
  <si>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</si>
  <si>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</si>
  <si>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</si>
  <si>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</si>
  <si>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</si>
  <si>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</si>
  <si>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</si>
  <si>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</si>
  <si>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</si>
  <si>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</si>
  <si>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</si>
  <si>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</si>
  <si>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</si>
  <si>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</si>
  <si>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</si>
  <si>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</si>
  <si>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</si>
  <si>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</si>
  <si>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</si>
  <si>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</si>
  <si>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</si>
  <si>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</si>
  <si>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</si>
  <si>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</si>
  <si>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</si>
  <si>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</si>
  <si>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</si>
  <si>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</si>
  <si>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</si>
  <si>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</si>
  <si>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</si>
  <si>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</si>
  <si>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</si>
  <si>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</si>
  <si>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</si>
  <si>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</si>
  <si>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</si>
  <si>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</si>
  <si>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</si>
  <si>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</si>
  <si>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</si>
  <si>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</si>
  <si>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</si>
  <si>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</si>
  <si>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</si>
  <si>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</si>
  <si>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</si>
  <si>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</si>
  <si>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</si>
  <si>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</si>
  <si>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</si>
  <si>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</si>
  <si>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</si>
  <si>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</si>
  <si>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</si>
  <si>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</si>
  <si>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</si>
  <si>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</si>
  <si>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µmol m⁻² s⁻¹</t>
  </si>
  <si>
    <t>%</t>
  </si>
  <si>
    <t>µmol mol⁻¹</t>
  </si>
  <si>
    <t>kPa</t>
  </si>
  <si>
    <t>°C</t>
  </si>
  <si>
    <t>mmol mol⁻¹</t>
  </si>
  <si>
    <t>s⁻¹</t>
  </si>
  <si>
    <t>µmol mol⁻¹ s⁻¹</t>
  </si>
  <si>
    <t>m³ m⁻³</t>
  </si>
  <si>
    <t>cm³</t>
  </si>
  <si>
    <t>cm²</t>
  </si>
  <si>
    <t>cm</t>
  </si>
  <si>
    <t>µmol s⁻¹</t>
  </si>
  <si>
    <t>rpm</t>
  </si>
  <si>
    <t>V</t>
  </si>
  <si>
    <t>mV</t>
  </si>
  <si>
    <t>mg</t>
  </si>
  <si>
    <t>hrs</t>
  </si>
  <si>
    <t>20240529 10:04:13</t>
  </si>
  <si>
    <t>10:04:13</t>
  </si>
  <si>
    <t>none</t>
  </si>
  <si>
    <t>Stevens</t>
  </si>
  <si>
    <t>4 Loam</t>
  </si>
  <si>
    <t>00000000</t>
  </si>
  <si>
    <t>iiiiiiii</t>
  </si>
  <si>
    <t>off</t>
  </si>
  <si>
    <t>20240529 10:34:16</t>
  </si>
  <si>
    <t>10:34:16</t>
  </si>
  <si>
    <t>20240529 11:04:14</t>
  </si>
  <si>
    <t>11:04:14</t>
  </si>
  <si>
    <t>20240529 11:34:15</t>
  </si>
  <si>
    <t>11:34:15</t>
  </si>
  <si>
    <t>20240529 12:04:13</t>
  </si>
  <si>
    <t>12:04:13</t>
  </si>
  <si>
    <t>20240529 12:34:15</t>
  </si>
  <si>
    <t>12:34:15</t>
  </si>
  <si>
    <t>20240529 13:04:09</t>
  </si>
  <si>
    <t>13:04:09</t>
  </si>
  <si>
    <t>20240529 13:34:08</t>
  </si>
  <si>
    <t>13:34:08</t>
  </si>
  <si>
    <t>20240529 14:04:10</t>
  </si>
  <si>
    <t>14:04:10</t>
  </si>
  <si>
    <t>20240529 14:34:09</t>
  </si>
  <si>
    <t>14:34:09</t>
  </si>
  <si>
    <t>20240529 15:04:10</t>
  </si>
  <si>
    <t>15:04:10</t>
  </si>
  <si>
    <t>20240529 15:34:10</t>
  </si>
  <si>
    <t>15:34:10</t>
  </si>
  <si>
    <t>20240529 16:04:09</t>
  </si>
  <si>
    <t>16:04:09</t>
  </si>
  <si>
    <t>20240529 16:34:09</t>
  </si>
  <si>
    <t>16:34:09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</si>
</sst>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M22"/>
  <sheetViews>
    <sheetView tabSelected="1" workbookViewId="0"/>
  </sheetViews>
  <sheetFormatPr defaultRowHeight="15"/>
  <sheetData>
    <row r="2" spans="1:143">
      <c r="A2" t="s">
        <v>31</v>
      </c>
      <c r="B2" t="s">
        <v>32</v>
      </c>
      <c r="C2" t="s">
        <v>34</v>
      </c>
    </row>
    <row r="3" spans="1:143">
      <c r="B3" t="s">
        <v>33</v>
      </c>
      <c r="C3">
        <v>21</v>
      </c>
    </row>
    <row r="4" spans="1:14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143">
      <c r="B5" t="s">
        <v>19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</row>
    <row r="6" spans="1:143">
      <c r="A6" t="s">
        <v>46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  <c r="AV6" t="s">
        <v>50</v>
      </c>
      <c r="AW6" t="s">
        <v>50</v>
      </c>
      <c r="AX6" t="s">
        <v>50</v>
      </c>
      <c r="AY6" t="s">
        <v>50</v>
      </c>
      <c r="AZ6" t="s">
        <v>50</v>
      </c>
      <c r="BA6" t="s">
        <v>50</v>
      </c>
      <c r="BB6" t="s">
        <v>51</v>
      </c>
      <c r="BC6" t="s">
        <v>51</v>
      </c>
      <c r="BD6" t="s">
        <v>51</v>
      </c>
      <c r="BE6" t="s">
        <v>51</v>
      </c>
      <c r="BF6" t="s">
        <v>51</v>
      </c>
      <c r="BG6" t="s">
        <v>51</v>
      </c>
      <c r="BH6" t="s">
        <v>51</v>
      </c>
      <c r="BI6" t="s">
        <v>51</v>
      </c>
      <c r="BJ6" t="s">
        <v>51</v>
      </c>
      <c r="BK6" t="s">
        <v>51</v>
      </c>
      <c r="BL6" t="s">
        <v>52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52</v>
      </c>
      <c r="BU6" t="s">
        <v>52</v>
      </c>
      <c r="BV6" t="s">
        <v>52</v>
      </c>
      <c r="BW6" t="s">
        <v>52</v>
      </c>
      <c r="BX6" t="s">
        <v>52</v>
      </c>
      <c r="BY6" t="s">
        <v>52</v>
      </c>
      <c r="BZ6" t="s">
        <v>52</v>
      </c>
      <c r="CA6" t="s">
        <v>52</v>
      </c>
      <c r="CB6" t="s">
        <v>52</v>
      </c>
      <c r="CC6" t="s">
        <v>52</v>
      </c>
      <c r="CD6" t="s">
        <v>53</v>
      </c>
      <c r="CE6" t="s">
        <v>53</v>
      </c>
      <c r="CF6" t="s">
        <v>53</v>
      </c>
      <c r="CG6" t="s">
        <v>53</v>
      </c>
      <c r="CH6" t="s">
        <v>53</v>
      </c>
      <c r="CI6" t="s">
        <v>53</v>
      </c>
      <c r="CJ6" t="s">
        <v>53</v>
      </c>
      <c r="CK6" t="s">
        <v>53</v>
      </c>
      <c r="CL6" t="s">
        <v>53</v>
      </c>
      <c r="CM6" t="s">
        <v>53</v>
      </c>
      <c r="CN6" t="s">
        <v>53</v>
      </c>
      <c r="CO6" t="s">
        <v>53</v>
      </c>
      <c r="CP6" t="s">
        <v>53</v>
      </c>
      <c r="CQ6" t="s">
        <v>53</v>
      </c>
      <c r="CR6" t="s">
        <v>53</v>
      </c>
      <c r="CS6" t="s">
        <v>53</v>
      </c>
      <c r="CT6" t="s">
        <v>53</v>
      </c>
      <c r="CU6" t="s">
        <v>53</v>
      </c>
      <c r="CV6" t="s">
        <v>53</v>
      </c>
      <c r="CW6" t="s">
        <v>54</v>
      </c>
      <c r="CX6" t="s">
        <v>54</v>
      </c>
      <c r="CY6" t="s">
        <v>54</v>
      </c>
      <c r="CZ6" t="s">
        <v>54</v>
      </c>
      <c r="DA6" t="s">
        <v>54</v>
      </c>
      <c r="DB6" t="s">
        <v>54</v>
      </c>
      <c r="DC6" t="s">
        <v>54</v>
      </c>
      <c r="DD6" t="s">
        <v>54</v>
      </c>
      <c r="DE6" t="s">
        <v>54</v>
      </c>
      <c r="DF6" t="s">
        <v>54</v>
      </c>
      <c r="DG6" t="s">
        <v>54</v>
      </c>
      <c r="DH6" t="s">
        <v>54</v>
      </c>
      <c r="DI6" t="s">
        <v>54</v>
      </c>
      <c r="DJ6" t="s">
        <v>54</v>
      </c>
      <c r="DK6" t="s">
        <v>54</v>
      </c>
      <c r="DL6" t="s">
        <v>54</v>
      </c>
      <c r="DM6" t="s">
        <v>54</v>
      </c>
      <c r="DN6" t="s">
        <v>54</v>
      </c>
      <c r="DO6" t="s">
        <v>54</v>
      </c>
      <c r="DP6" t="s">
        <v>55</v>
      </c>
      <c r="DQ6" t="s">
        <v>55</v>
      </c>
      <c r="DR6" t="s">
        <v>55</v>
      </c>
      <c r="DS6" t="s">
        <v>55</v>
      </c>
      <c r="DT6" t="s">
        <v>55</v>
      </c>
      <c r="DU6" t="s">
        <v>55</v>
      </c>
      <c r="DV6" t="s">
        <v>55</v>
      </c>
      <c r="DW6" t="s">
        <v>55</v>
      </c>
      <c r="DX6" t="s">
        <v>56</v>
      </c>
      <c r="DY6" t="s">
        <v>56</v>
      </c>
      <c r="DZ6" t="s">
        <v>56</v>
      </c>
      <c r="EA6" t="s">
        <v>56</v>
      </c>
      <c r="EB6" t="s">
        <v>56</v>
      </c>
      <c r="EC6" t="s">
        <v>56</v>
      </c>
      <c r="ED6" t="s">
        <v>56</v>
      </c>
      <c r="EE6" t="s">
        <v>56</v>
      </c>
      <c r="EF6" t="s">
        <v>56</v>
      </c>
      <c r="EG6" t="s">
        <v>56</v>
      </c>
      <c r="EH6" t="s">
        <v>56</v>
      </c>
      <c r="EI6" t="s">
        <v>56</v>
      </c>
      <c r="EJ6" t="s">
        <v>56</v>
      </c>
      <c r="EK6" t="s">
        <v>56</v>
      </c>
      <c r="EL6" t="s">
        <v>56</v>
      </c>
      <c r="EM6" t="s">
        <v>56</v>
      </c>
    </row>
    <row r="7" spans="1:14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82</v>
      </c>
      <c r="AA7" t="s">
        <v>83</v>
      </c>
      <c r="AB7" t="s">
        <v>84</v>
      </c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95</v>
      </c>
      <c r="AN7" t="s">
        <v>96</v>
      </c>
      <c r="AO7" t="s">
        <v>97</v>
      </c>
      <c r="AP7" t="s">
        <v>98</v>
      </c>
      <c r="AQ7" t="s">
        <v>99</v>
      </c>
      <c r="AR7" t="s">
        <v>100</v>
      </c>
      <c r="AS7" t="s">
        <v>101</v>
      </c>
      <c r="AT7" t="s">
        <v>102</v>
      </c>
      <c r="AU7" t="s">
        <v>103</v>
      </c>
      <c r="AV7" t="s">
        <v>104</v>
      </c>
      <c r="AW7" t="s">
        <v>82</v>
      </c>
      <c r="AX7" t="s">
        <v>105</v>
      </c>
      <c r="AY7" t="s">
        <v>106</v>
      </c>
      <c r="AZ7" t="s">
        <v>107</v>
      </c>
      <c r="BA7" t="s">
        <v>108</v>
      </c>
      <c r="BB7" t="s">
        <v>109</v>
      </c>
      <c r="BC7" t="s">
        <v>110</v>
      </c>
      <c r="BD7" t="s">
        <v>111</v>
      </c>
      <c r="BE7" t="s">
        <v>112</v>
      </c>
      <c r="BF7" t="s">
        <v>113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t="s">
        <v>121</v>
      </c>
      <c r="BO7" t="s">
        <v>122</v>
      </c>
      <c r="BP7" t="s">
        <v>123</v>
      </c>
      <c r="BQ7" t="s">
        <v>124</v>
      </c>
      <c r="BR7" t="s">
        <v>125</v>
      </c>
      <c r="BS7" t="s">
        <v>126</v>
      </c>
      <c r="BT7" t="s">
        <v>127</v>
      </c>
      <c r="BU7" t="s">
        <v>128</v>
      </c>
      <c r="BV7" t="s">
        <v>129</v>
      </c>
      <c r="BW7" t="s">
        <v>130</v>
      </c>
      <c r="BX7" t="s">
        <v>131</v>
      </c>
      <c r="BY7" t="s">
        <v>132</v>
      </c>
      <c r="BZ7" t="s">
        <v>133</v>
      </c>
      <c r="CA7" t="s">
        <v>134</v>
      </c>
      <c r="CB7" t="s">
        <v>135</v>
      </c>
      <c r="CC7" t="s">
        <v>136</v>
      </c>
      <c r="CD7" t="s">
        <v>137</v>
      </c>
      <c r="CE7" t="s">
        <v>138</v>
      </c>
      <c r="CF7" t="s">
        <v>139</v>
      </c>
      <c r="CG7" t="s">
        <v>140</v>
      </c>
      <c r="CH7" t="s">
        <v>141</v>
      </c>
      <c r="CI7" t="s">
        <v>142</v>
      </c>
      <c r="CJ7" t="s">
        <v>143</v>
      </c>
      <c r="CK7" t="s">
        <v>144</v>
      </c>
      <c r="CL7" t="s">
        <v>145</v>
      </c>
      <c r="CM7" t="s">
        <v>146</v>
      </c>
      <c r="CN7" t="s">
        <v>147</v>
      </c>
      <c r="CO7" t="s">
        <v>148</v>
      </c>
      <c r="CP7" t="s">
        <v>149</v>
      </c>
      <c r="CQ7" t="s">
        <v>150</v>
      </c>
      <c r="CR7" t="s">
        <v>151</v>
      </c>
      <c r="CS7" t="s">
        <v>152</v>
      </c>
      <c r="CT7" t="s">
        <v>153</v>
      </c>
      <c r="CU7" t="s">
        <v>154</v>
      </c>
      <c r="CV7" t="s">
        <v>155</v>
      </c>
      <c r="CW7" t="s">
        <v>156</v>
      </c>
      <c r="CX7" t="s">
        <v>157</v>
      </c>
      <c r="CY7" t="s">
        <v>158</v>
      </c>
      <c r="CZ7" t="s">
        <v>159</v>
      </c>
      <c r="DA7" t="s">
        <v>160</v>
      </c>
      <c r="DB7" t="s">
        <v>161</v>
      </c>
      <c r="DC7" t="s">
        <v>162</v>
      </c>
      <c r="DD7" t="s">
        <v>163</v>
      </c>
      <c r="DE7" t="s">
        <v>164</v>
      </c>
      <c r="DF7" t="s">
        <v>165</v>
      </c>
      <c r="DG7" t="s">
        <v>166</v>
      </c>
      <c r="DH7" t="s">
        <v>167</v>
      </c>
      <c r="DI7" t="s">
        <v>168</v>
      </c>
      <c r="DJ7" t="s">
        <v>169</v>
      </c>
      <c r="DK7" t="s">
        <v>170</v>
      </c>
      <c r="DL7" t="s">
        <v>171</v>
      </c>
      <c r="DM7" t="s">
        <v>172</v>
      </c>
      <c r="DN7" t="s">
        <v>173</v>
      </c>
      <c r="DO7" t="s">
        <v>174</v>
      </c>
      <c r="DP7" t="s">
        <v>175</v>
      </c>
      <c r="DQ7" t="s">
        <v>176</v>
      </c>
      <c r="DR7" t="s">
        <v>177</v>
      </c>
      <c r="DS7" t="s">
        <v>178</v>
      </c>
      <c r="DT7" t="s">
        <v>179</v>
      </c>
      <c r="DU7" t="s">
        <v>180</v>
      </c>
      <c r="DV7" t="s">
        <v>181</v>
      </c>
      <c r="DW7" t="s">
        <v>182</v>
      </c>
      <c r="DX7" t="s">
        <v>183</v>
      </c>
      <c r="DY7" t="s">
        <v>184</v>
      </c>
      <c r="DZ7" t="s">
        <v>185</v>
      </c>
      <c r="EA7" t="s">
        <v>186</v>
      </c>
      <c r="EB7" t="s">
        <v>187</v>
      </c>
      <c r="EC7" t="s">
        <v>188</v>
      </c>
      <c r="ED7" t="s">
        <v>189</v>
      </c>
      <c r="EE7" t="s">
        <v>190</v>
      </c>
      <c r="EF7" t="s">
        <v>191</v>
      </c>
      <c r="EG7" t="s">
        <v>192</v>
      </c>
      <c r="EH7" t="s">
        <v>193</v>
      </c>
      <c r="EI7" t="s">
        <v>194</v>
      </c>
      <c r="EJ7" t="s">
        <v>195</v>
      </c>
      <c r="EK7" t="s">
        <v>196</v>
      </c>
      <c r="EL7" t="s">
        <v>197</v>
      </c>
      <c r="EM7" t="s">
        <v>198</v>
      </c>
    </row>
    <row r="8" spans="1:143">
      <c r="B8" t="s">
        <v>199</v>
      </c>
      <c r="C8" t="s">
        <v>199</v>
      </c>
      <c r="F8" t="s">
        <v>199</v>
      </c>
      <c r="I8" t="s">
        <v>200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T8" t="s">
        <v>204</v>
      </c>
      <c r="U8" t="s">
        <v>208</v>
      </c>
      <c r="V8" t="s">
        <v>202</v>
      </c>
      <c r="W8" t="s">
        <v>209</v>
      </c>
      <c r="X8" t="s">
        <v>209</v>
      </c>
      <c r="Y8" t="s">
        <v>210</v>
      </c>
      <c r="Z8" t="s">
        <v>211</v>
      </c>
      <c r="AA8" t="s">
        <v>209</v>
      </c>
      <c r="AB8" t="s">
        <v>199</v>
      </c>
      <c r="AD8" t="s">
        <v>199</v>
      </c>
      <c r="AE8" t="s">
        <v>199</v>
      </c>
      <c r="AI8" t="s">
        <v>201</v>
      </c>
      <c r="AJ8" t="s">
        <v>199</v>
      </c>
      <c r="AK8" t="s">
        <v>202</v>
      </c>
      <c r="AL8" t="s">
        <v>202</v>
      </c>
      <c r="AM8" t="s">
        <v>205</v>
      </c>
      <c r="AN8" t="s">
        <v>205</v>
      </c>
      <c r="AO8" t="s">
        <v>202</v>
      </c>
      <c r="AP8" t="s">
        <v>205</v>
      </c>
      <c r="AQ8" t="s">
        <v>212</v>
      </c>
      <c r="AR8" t="s">
        <v>203</v>
      </c>
      <c r="AS8" t="s">
        <v>203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213</v>
      </c>
      <c r="AZ8" t="s">
        <v>200</v>
      </c>
      <c r="BA8" t="s">
        <v>200</v>
      </c>
      <c r="BB8" t="s">
        <v>202</v>
      </c>
      <c r="BC8" t="s">
        <v>202</v>
      </c>
      <c r="BD8" t="s">
        <v>202</v>
      </c>
      <c r="BE8" t="s">
        <v>205</v>
      </c>
      <c r="BF8" t="s">
        <v>202</v>
      </c>
      <c r="BG8" t="s">
        <v>205</v>
      </c>
      <c r="BH8" t="s">
        <v>203</v>
      </c>
      <c r="BI8" t="s">
        <v>203</v>
      </c>
      <c r="BJ8" t="s">
        <v>204</v>
      </c>
      <c r="BK8" t="s">
        <v>204</v>
      </c>
      <c r="BL8" t="s">
        <v>214</v>
      </c>
      <c r="BM8" t="s">
        <v>214</v>
      </c>
      <c r="BZ8" t="s">
        <v>214</v>
      </c>
      <c r="CA8" t="s">
        <v>214</v>
      </c>
      <c r="CB8" t="s">
        <v>215</v>
      </c>
      <c r="CC8" t="s">
        <v>215</v>
      </c>
      <c r="CD8" t="s">
        <v>204</v>
      </c>
      <c r="CE8" t="s">
        <v>204</v>
      </c>
      <c r="CF8" t="s">
        <v>201</v>
      </c>
      <c r="CG8" t="s">
        <v>204</v>
      </c>
      <c r="CH8" t="s">
        <v>205</v>
      </c>
      <c r="CI8" t="s">
        <v>201</v>
      </c>
      <c r="CJ8" t="s">
        <v>201</v>
      </c>
      <c r="CL8" t="s">
        <v>214</v>
      </c>
      <c r="CM8" t="s">
        <v>214</v>
      </c>
      <c r="CN8" t="s">
        <v>214</v>
      </c>
      <c r="CO8" t="s">
        <v>214</v>
      </c>
      <c r="CP8" t="s">
        <v>214</v>
      </c>
      <c r="CQ8" t="s">
        <v>214</v>
      </c>
      <c r="CR8" t="s">
        <v>214</v>
      </c>
      <c r="CS8" t="s">
        <v>216</v>
      </c>
      <c r="CT8" t="s">
        <v>216</v>
      </c>
      <c r="CU8" t="s">
        <v>216</v>
      </c>
      <c r="CV8" t="s">
        <v>217</v>
      </c>
      <c r="CW8" t="s">
        <v>214</v>
      </c>
      <c r="CX8" t="s">
        <v>214</v>
      </c>
      <c r="CY8" t="s">
        <v>214</v>
      </c>
      <c r="CZ8" t="s">
        <v>214</v>
      </c>
      <c r="DA8" t="s">
        <v>214</v>
      </c>
      <c r="DB8" t="s">
        <v>214</v>
      </c>
      <c r="DC8" t="s">
        <v>214</v>
      </c>
      <c r="DD8" t="s">
        <v>214</v>
      </c>
      <c r="DE8" t="s">
        <v>214</v>
      </c>
      <c r="DF8" t="s">
        <v>214</v>
      </c>
      <c r="DG8" t="s">
        <v>214</v>
      </c>
      <c r="DH8" t="s">
        <v>214</v>
      </c>
      <c r="DO8" t="s">
        <v>214</v>
      </c>
      <c r="DP8" t="s">
        <v>214</v>
      </c>
      <c r="DQ8" t="s">
        <v>214</v>
      </c>
      <c r="DR8" t="s">
        <v>214</v>
      </c>
      <c r="DS8" t="s">
        <v>214</v>
      </c>
      <c r="DT8" t="s">
        <v>214</v>
      </c>
      <c r="DU8" t="s">
        <v>214</v>
      </c>
      <c r="DV8" t="s">
        <v>204</v>
      </c>
      <c r="DW8" t="s">
        <v>214</v>
      </c>
      <c r="DY8" t="s">
        <v>212</v>
      </c>
      <c r="DZ8" t="s">
        <v>212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201</v>
      </c>
      <c r="EG8" t="s">
        <v>201</v>
      </c>
      <c r="EH8" t="s">
        <v>201</v>
      </c>
      <c r="EI8" t="s">
        <v>204</v>
      </c>
      <c r="EJ8" t="s">
        <v>202</v>
      </c>
      <c r="EK8" t="s">
        <v>205</v>
      </c>
      <c r="EL8" t="s">
        <v>201</v>
      </c>
      <c r="EM8" t="s">
        <v>201</v>
      </c>
    </row>
    <row r="9" spans="1:143">
      <c r="A9">
        <v>1</v>
      </c>
      <c r="B9">
        <v>1716995053.1</v>
      </c>
      <c r="C9">
        <v>0</v>
      </c>
      <c r="D9" t="s">
        <v>218</v>
      </c>
      <c r="E9" t="s">
        <v>219</v>
      </c>
      <c r="F9" t="s">
        <v>220</v>
      </c>
      <c r="G9">
        <v>65</v>
      </c>
      <c r="H9">
        <v>1</v>
      </c>
      <c r="I9">
        <f>10*AA9*M9*(1-O9/1000.)*(Q9+P9*V9)/(8.314*Y9*(N9+273.15))</f>
        <v>0</v>
      </c>
      <c r="J9">
        <f>10*AA9*M9*(1-O9/1000.)*(Q9+P9*L9)/(8.314*Y9*(N9+273.15))</f>
        <v>0</v>
      </c>
      <c r="K9">
        <v>0.017</v>
      </c>
      <c r="L9">
        <v>438.5812</v>
      </c>
      <c r="M9">
        <v>97.33280000000001</v>
      </c>
      <c r="N9">
        <v>23.7654</v>
      </c>
      <c r="O9">
        <v>21.7507</v>
      </c>
      <c r="P9">
        <v>-0.0004650814755568963</v>
      </c>
      <c r="Q9">
        <v>1.073586620545881</v>
      </c>
      <c r="R9">
        <v>0.03477289233594971</v>
      </c>
      <c r="S9">
        <v>281</v>
      </c>
      <c r="T9">
        <v>22.06537396121884</v>
      </c>
      <c r="U9">
        <v>0.3702877423822715</v>
      </c>
      <c r="V9">
        <v>433</v>
      </c>
      <c r="W9">
        <v>57</v>
      </c>
      <c r="X9">
        <v>4244</v>
      </c>
      <c r="Y9">
        <v>317.8</v>
      </c>
      <c r="Z9">
        <v>4</v>
      </c>
      <c r="AA9">
        <f>(W9+X9+Y9*Z9)</f>
        <v>0</v>
      </c>
      <c r="AB9">
        <v>180</v>
      </c>
      <c r="AC9">
        <v>1</v>
      </c>
      <c r="AD9">
        <v>30</v>
      </c>
      <c r="AE9">
        <v>40</v>
      </c>
      <c r="AG9" t="s">
        <v>221</v>
      </c>
      <c r="AH9" t="s">
        <v>222</v>
      </c>
      <c r="AI9">
        <v>90</v>
      </c>
      <c r="AJ9">
        <v>1716995053.1</v>
      </c>
      <c r="AK9">
        <v>568.978</v>
      </c>
      <c r="AL9">
        <v>413.77</v>
      </c>
      <c r="AM9">
        <v>25.4829</v>
      </c>
      <c r="AN9">
        <v>19.028</v>
      </c>
      <c r="AO9">
        <v>568.978</v>
      </c>
      <c r="AP9">
        <v>25.4829</v>
      </c>
      <c r="AQ9">
        <v>0.278197</v>
      </c>
      <c r="AR9">
        <v>97.3159</v>
      </c>
      <c r="AS9">
        <v>0.0210751</v>
      </c>
      <c r="AT9">
        <v>24.5082</v>
      </c>
      <c r="AU9">
        <v>999.9</v>
      </c>
      <c r="AV9">
        <v>999.9</v>
      </c>
      <c r="AW9">
        <v>0</v>
      </c>
      <c r="AX9">
        <v>0</v>
      </c>
      <c r="AY9">
        <v>0</v>
      </c>
      <c r="AZ9">
        <v>0</v>
      </c>
      <c r="BA9">
        <v>1258.21</v>
      </c>
      <c r="BB9">
        <v>155.208</v>
      </c>
      <c r="BC9">
        <v>583.857</v>
      </c>
      <c r="BD9">
        <v>421.796</v>
      </c>
      <c r="BE9">
        <v>6.45488</v>
      </c>
      <c r="BF9">
        <v>413.77</v>
      </c>
      <c r="BG9">
        <v>19.028</v>
      </c>
      <c r="BH9">
        <v>2.47989</v>
      </c>
      <c r="BI9">
        <v>1.85173</v>
      </c>
      <c r="BJ9">
        <v>20.8951</v>
      </c>
      <c r="BK9">
        <v>16.2304</v>
      </c>
      <c r="BL9">
        <v>1.01075</v>
      </c>
      <c r="BM9">
        <v>2.6128</v>
      </c>
      <c r="BN9">
        <v>0.123838</v>
      </c>
      <c r="BO9">
        <v>0.09752230000000001</v>
      </c>
      <c r="BP9">
        <v>0.117859</v>
      </c>
      <c r="BQ9">
        <v>0.0948348</v>
      </c>
      <c r="BR9">
        <v>27027.2</v>
      </c>
      <c r="BS9">
        <v>20132.2</v>
      </c>
      <c r="BT9">
        <v>29647.1</v>
      </c>
      <c r="BU9">
        <v>23168.1</v>
      </c>
      <c r="BV9">
        <v>34373.5</v>
      </c>
      <c r="BW9">
        <v>29777.3</v>
      </c>
      <c r="BX9">
        <v>44946</v>
      </c>
      <c r="BY9">
        <v>38941.8</v>
      </c>
      <c r="BZ9">
        <v>2.94893</v>
      </c>
      <c r="CA9">
        <v>0.51485</v>
      </c>
      <c r="CB9">
        <v>0</v>
      </c>
      <c r="CC9">
        <v>0</v>
      </c>
      <c r="CD9">
        <v>999.9</v>
      </c>
      <c r="CE9">
        <v>999.9</v>
      </c>
      <c r="CF9">
        <v>35.8</v>
      </c>
      <c r="CG9">
        <v>23.8</v>
      </c>
      <c r="CH9">
        <v>10.8855</v>
      </c>
      <c r="CI9">
        <v>0</v>
      </c>
      <c r="CJ9">
        <v>0</v>
      </c>
      <c r="CK9">
        <v>0</v>
      </c>
      <c r="CL9">
        <v>-0.118458</v>
      </c>
      <c r="CM9">
        <v>0</v>
      </c>
      <c r="CN9">
        <v>20.0944</v>
      </c>
      <c r="CO9">
        <v>5.18195</v>
      </c>
      <c r="CP9">
        <v>11.9918</v>
      </c>
      <c r="CQ9">
        <v>4.985</v>
      </c>
      <c r="CR9">
        <v>3.289</v>
      </c>
      <c r="CS9">
        <v>56.8</v>
      </c>
      <c r="CT9">
        <v>266.4</v>
      </c>
      <c r="CU9">
        <v>450.8</v>
      </c>
      <c r="CV9">
        <v>999.9</v>
      </c>
      <c r="CW9">
        <v>1.86539</v>
      </c>
      <c r="CX9">
        <v>1.8663</v>
      </c>
      <c r="CY9">
        <v>1.87073</v>
      </c>
      <c r="CZ9">
        <v>1.87103</v>
      </c>
      <c r="DA9">
        <v>1.87027</v>
      </c>
      <c r="DB9">
        <v>1.87149</v>
      </c>
      <c r="DC9">
        <v>1.8746</v>
      </c>
      <c r="DD9">
        <v>1.87057</v>
      </c>
      <c r="DE9">
        <v>0</v>
      </c>
      <c r="DF9">
        <v>0</v>
      </c>
      <c r="DG9">
        <v>0</v>
      </c>
      <c r="DH9">
        <v>0</v>
      </c>
      <c r="DI9" t="s">
        <v>223</v>
      </c>
      <c r="DJ9" t="s">
        <v>224</v>
      </c>
      <c r="DK9" t="s">
        <v>225</v>
      </c>
      <c r="DL9" t="s">
        <v>225</v>
      </c>
      <c r="DM9" t="s">
        <v>225</v>
      </c>
      <c r="DN9" t="s">
        <v>225</v>
      </c>
      <c r="DO9">
        <v>0</v>
      </c>
      <c r="DP9">
        <v>0.161133</v>
      </c>
      <c r="DQ9">
        <v>4.99756</v>
      </c>
      <c r="DR9">
        <v>0.26123</v>
      </c>
      <c r="DS9">
        <v>0</v>
      </c>
      <c r="DT9">
        <v>0.263672</v>
      </c>
      <c r="DU9">
        <v>4.99756</v>
      </c>
      <c r="DV9">
        <v>28.8168</v>
      </c>
      <c r="DW9">
        <v>16.1897</v>
      </c>
      <c r="DX9">
        <v>3</v>
      </c>
      <c r="DY9">
        <v>1432.56</v>
      </c>
      <c r="DZ9">
        <v>23.6162</v>
      </c>
      <c r="EA9">
        <v>24.5542</v>
      </c>
      <c r="EB9">
        <v>25.5558</v>
      </c>
      <c r="EC9">
        <v>30.0016</v>
      </c>
      <c r="ED9">
        <v>25.2328</v>
      </c>
      <c r="EE9">
        <v>25.6355</v>
      </c>
      <c r="EF9">
        <v>-1</v>
      </c>
      <c r="EG9">
        <v>-30</v>
      </c>
      <c r="EH9">
        <v>-30</v>
      </c>
      <c r="EI9">
        <v>-999.9</v>
      </c>
      <c r="EJ9">
        <v>0</v>
      </c>
      <c r="EK9">
        <v>10</v>
      </c>
      <c r="EL9">
        <v>99.3145</v>
      </c>
      <c r="EM9">
        <v>99.4727</v>
      </c>
    </row>
    <row r="10" spans="1:143">
      <c r="A10">
        <v>2</v>
      </c>
      <c r="B10">
        <v>1716996856</v>
      </c>
      <c r="C10">
        <v>1802.900000095367</v>
      </c>
      <c r="D10" t="s">
        <v>226</v>
      </c>
      <c r="E10" t="s">
        <v>227</v>
      </c>
      <c r="F10" t="s">
        <v>220</v>
      </c>
      <c r="G10">
        <v>66</v>
      </c>
      <c r="H10">
        <v>1</v>
      </c>
      <c r="I10">
        <f>10*AA10*M10*(1-O10/1000.)*(Q10+P10*V10)/(8.314*Y10*(N10+273.15))</f>
        <v>0</v>
      </c>
      <c r="J10">
        <f>10*AA10*M10*(1-O10/1000.)*(Q10+P10*L10)/(8.314*Y10*(N10+273.15))</f>
        <v>0</v>
      </c>
      <c r="K10">
        <v>0.017</v>
      </c>
      <c r="L10">
        <v>448.3832</v>
      </c>
      <c r="M10">
        <v>97.30880000000001</v>
      </c>
      <c r="N10">
        <v>24.762</v>
      </c>
      <c r="O10">
        <v>22.1742</v>
      </c>
      <c r="P10">
        <v>-0.0004081356750450602</v>
      </c>
      <c r="Q10">
        <v>1.059736963705625</v>
      </c>
      <c r="R10">
        <v>0.02524033490140631</v>
      </c>
      <c r="S10">
        <v>282</v>
      </c>
      <c r="T10">
        <v>23.3</v>
      </c>
      <c r="U10">
        <v>0.3719999999999999</v>
      </c>
      <c r="V10">
        <v>454</v>
      </c>
      <c r="W10">
        <v>57</v>
      </c>
      <c r="X10">
        <v>4244</v>
      </c>
      <c r="Y10">
        <v>317.8</v>
      </c>
      <c r="Z10">
        <v>4</v>
      </c>
      <c r="AA10">
        <f>(W10+X10+Y10*Z10)</f>
        <v>0</v>
      </c>
      <c r="AB10">
        <v>180</v>
      </c>
      <c r="AC10">
        <v>1</v>
      </c>
      <c r="AD10">
        <v>30</v>
      </c>
      <c r="AE10">
        <v>40</v>
      </c>
      <c r="AG10" t="s">
        <v>221</v>
      </c>
      <c r="AH10" t="s">
        <v>222</v>
      </c>
      <c r="AI10">
        <v>90</v>
      </c>
      <c r="AJ10">
        <v>1716996856</v>
      </c>
      <c r="AK10">
        <v>580.582</v>
      </c>
      <c r="AL10">
        <v>417.19</v>
      </c>
      <c r="AM10">
        <v>26.0032</v>
      </c>
      <c r="AN10">
        <v>18.5887</v>
      </c>
      <c r="AO10">
        <v>580.582</v>
      </c>
      <c r="AP10">
        <v>26.0032</v>
      </c>
      <c r="AQ10">
        <v>0.268927</v>
      </c>
      <c r="AR10">
        <v>97.3051</v>
      </c>
      <c r="AS10">
        <v>0.0237641</v>
      </c>
      <c r="AT10">
        <v>24.9114</v>
      </c>
      <c r="AU10">
        <v>999.9</v>
      </c>
      <c r="AV10">
        <v>999.9</v>
      </c>
      <c r="AW10">
        <v>0</v>
      </c>
      <c r="AX10">
        <v>0</v>
      </c>
      <c r="AY10">
        <v>0</v>
      </c>
      <c r="AZ10">
        <v>0</v>
      </c>
      <c r="BA10">
        <v>1333.22</v>
      </c>
      <c r="BB10">
        <v>163.392</v>
      </c>
      <c r="BC10">
        <v>596.082</v>
      </c>
      <c r="BD10">
        <v>425.092</v>
      </c>
      <c r="BE10">
        <v>7.41447</v>
      </c>
      <c r="BF10">
        <v>417.19</v>
      </c>
      <c r="BG10">
        <v>18.5887</v>
      </c>
      <c r="BH10">
        <v>2.53024</v>
      </c>
      <c r="BI10">
        <v>1.80878</v>
      </c>
      <c r="BJ10">
        <v>21.2223</v>
      </c>
      <c r="BK10">
        <v>15.8628</v>
      </c>
      <c r="BL10">
        <v>1.01073</v>
      </c>
      <c r="BM10">
        <v>2.61548</v>
      </c>
      <c r="BN10">
        <v>0.125047</v>
      </c>
      <c r="BO10">
        <v>0.0976798</v>
      </c>
      <c r="BP10">
        <v>0.118975</v>
      </c>
      <c r="BQ10">
        <v>0.0928582</v>
      </c>
      <c r="BR10">
        <v>26976.6</v>
      </c>
      <c r="BS10">
        <v>20099.1</v>
      </c>
      <c r="BT10">
        <v>29640.1</v>
      </c>
      <c r="BU10">
        <v>23140.3</v>
      </c>
      <c r="BV10">
        <v>34349.2</v>
      </c>
      <c r="BW10">
        <v>29822.4</v>
      </c>
      <c r="BX10">
        <v>44966.6</v>
      </c>
      <c r="BY10">
        <v>38915.4</v>
      </c>
      <c r="BZ10">
        <v>2.9141</v>
      </c>
      <c r="CA10">
        <v>0.3152</v>
      </c>
      <c r="CB10">
        <v>0</v>
      </c>
      <c r="CC10">
        <v>0</v>
      </c>
      <c r="CD10">
        <v>999.9</v>
      </c>
      <c r="CE10">
        <v>999.9</v>
      </c>
      <c r="CF10">
        <v>35.7</v>
      </c>
      <c r="CG10">
        <v>28.5</v>
      </c>
      <c r="CH10">
        <v>14.3323</v>
      </c>
      <c r="CI10">
        <v>0</v>
      </c>
      <c r="CJ10">
        <v>0</v>
      </c>
      <c r="CK10">
        <v>0</v>
      </c>
      <c r="CL10">
        <v>0.00228659</v>
      </c>
      <c r="CM10">
        <v>0</v>
      </c>
      <c r="CN10">
        <v>20.0944</v>
      </c>
      <c r="CO10">
        <v>5.18075</v>
      </c>
      <c r="CP10">
        <v>11.992</v>
      </c>
      <c r="CQ10">
        <v>4.9846</v>
      </c>
      <c r="CR10">
        <v>3.289</v>
      </c>
      <c r="CS10">
        <v>56.8</v>
      </c>
      <c r="CT10">
        <v>266.4</v>
      </c>
      <c r="CU10">
        <v>450.8</v>
      </c>
      <c r="CV10">
        <v>999.9</v>
      </c>
      <c r="CW10">
        <v>1.86584</v>
      </c>
      <c r="CX10">
        <v>1.86676</v>
      </c>
      <c r="CY10">
        <v>1.87106</v>
      </c>
      <c r="CZ10">
        <v>1.87145</v>
      </c>
      <c r="DA10">
        <v>1.87058</v>
      </c>
      <c r="DB10">
        <v>1.8718</v>
      </c>
      <c r="DC10">
        <v>1.87499</v>
      </c>
      <c r="DD10">
        <v>1.87088</v>
      </c>
      <c r="DE10">
        <v>0</v>
      </c>
      <c r="DF10">
        <v>0</v>
      </c>
      <c r="DG10">
        <v>0</v>
      </c>
      <c r="DH10">
        <v>0</v>
      </c>
      <c r="DI10" t="s">
        <v>223</v>
      </c>
      <c r="DJ10" t="s">
        <v>224</v>
      </c>
      <c r="DK10" t="s">
        <v>225</v>
      </c>
      <c r="DL10" t="s">
        <v>225</v>
      </c>
      <c r="DM10" t="s">
        <v>225</v>
      </c>
      <c r="DN10" t="s">
        <v>225</v>
      </c>
      <c r="DO10">
        <v>0</v>
      </c>
      <c r="DP10">
        <v>0.158691</v>
      </c>
      <c r="DQ10">
        <v>4.99756</v>
      </c>
      <c r="DR10">
        <v>0.266113</v>
      </c>
      <c r="DS10">
        <v>0</v>
      </c>
      <c r="DT10">
        <v>0.272217</v>
      </c>
      <c r="DU10">
        <v>4.99756</v>
      </c>
      <c r="DV10">
        <v>32.8424</v>
      </c>
      <c r="DW10">
        <v>16.0758</v>
      </c>
      <c r="DX10">
        <v>3</v>
      </c>
      <c r="DY10">
        <v>1433.79</v>
      </c>
      <c r="DZ10">
        <v>1.77214</v>
      </c>
      <c r="EA10">
        <v>25.6856</v>
      </c>
      <c r="EB10">
        <v>27.1621</v>
      </c>
      <c r="EC10">
        <v>30.0004</v>
      </c>
      <c r="ED10">
        <v>27.1936</v>
      </c>
      <c r="EE10">
        <v>27.4083</v>
      </c>
      <c r="EF10">
        <v>-1</v>
      </c>
      <c r="EG10">
        <v>-30</v>
      </c>
      <c r="EH10">
        <v>-30</v>
      </c>
      <c r="EI10">
        <v>-999.9</v>
      </c>
      <c r="EJ10">
        <v>0</v>
      </c>
      <c r="EK10">
        <v>10</v>
      </c>
      <c r="EL10">
        <v>99.3326</v>
      </c>
      <c r="EM10">
        <v>99.3857</v>
      </c>
    </row>
    <row r="11" spans="1:143">
      <c r="A11">
        <v>3</v>
      </c>
      <c r="B11">
        <v>1716998654.6</v>
      </c>
      <c r="C11">
        <v>3601.5</v>
      </c>
      <c r="D11" t="s">
        <v>228</v>
      </c>
      <c r="E11" t="s">
        <v>229</v>
      </c>
      <c r="F11" t="s">
        <v>220</v>
      </c>
      <c r="G11">
        <v>67</v>
      </c>
      <c r="H11">
        <v>1</v>
      </c>
      <c r="I11">
        <f>10*AA11*M11*(1-O11/1000.)*(Q11+P11*V11)/(8.314*Y11*(N11+273.15))</f>
        <v>0</v>
      </c>
      <c r="J11">
        <f>10*AA11*M11*(1-O11/1000.)*(Q11+P11*L11)/(8.314*Y11*(N11+273.15))</f>
        <v>0</v>
      </c>
      <c r="K11">
        <v>0.014</v>
      </c>
      <c r="L11">
        <v>433.7148</v>
      </c>
      <c r="M11">
        <v>97.2931</v>
      </c>
      <c r="N11">
        <v>26.6753</v>
      </c>
      <c r="O11">
        <v>22.3308</v>
      </c>
      <c r="P11">
        <v>-0.0002797453797617521</v>
      </c>
      <c r="Q11">
        <v>1.041768444855212</v>
      </c>
      <c r="R11">
        <v>0.01686605440567368</v>
      </c>
      <c r="S11">
        <v>282</v>
      </c>
      <c r="T11">
        <v>24.61791666666666</v>
      </c>
      <c r="U11">
        <v>0.37455</v>
      </c>
      <c r="V11">
        <v>460</v>
      </c>
      <c r="W11">
        <v>57</v>
      </c>
      <c r="X11">
        <v>4244</v>
      </c>
      <c r="Y11">
        <v>317.8</v>
      </c>
      <c r="Z11">
        <v>4</v>
      </c>
      <c r="AA11">
        <f>(W11+X11+Y11*Z11)</f>
        <v>0</v>
      </c>
      <c r="AB11">
        <v>180</v>
      </c>
      <c r="AC11">
        <v>1</v>
      </c>
      <c r="AD11">
        <v>30</v>
      </c>
      <c r="AE11">
        <v>40</v>
      </c>
      <c r="AG11" t="s">
        <v>221</v>
      </c>
      <c r="AH11" t="s">
        <v>222</v>
      </c>
      <c r="AI11">
        <v>90</v>
      </c>
      <c r="AJ11">
        <v>1716998654.6</v>
      </c>
      <c r="AK11">
        <v>574.068</v>
      </c>
      <c r="AL11">
        <v>411.969</v>
      </c>
      <c r="AM11">
        <v>27.24</v>
      </c>
      <c r="AN11">
        <v>18.249</v>
      </c>
      <c r="AO11">
        <v>574.068</v>
      </c>
      <c r="AP11">
        <v>27.24</v>
      </c>
      <c r="AQ11">
        <v>0.272971</v>
      </c>
      <c r="AR11">
        <v>97.2933</v>
      </c>
      <c r="AS11">
        <v>0.0224087</v>
      </c>
      <c r="AT11">
        <v>26.0857</v>
      </c>
      <c r="AU11">
        <v>999.9</v>
      </c>
      <c r="AV11">
        <v>999.9</v>
      </c>
      <c r="AW11">
        <v>0</v>
      </c>
      <c r="AX11">
        <v>0</v>
      </c>
      <c r="AY11">
        <v>0</v>
      </c>
      <c r="AZ11">
        <v>0</v>
      </c>
      <c r="BA11">
        <v>1734.16</v>
      </c>
      <c r="BB11">
        <v>162.099</v>
      </c>
      <c r="BC11">
        <v>590.144</v>
      </c>
      <c r="BD11">
        <v>419.627</v>
      </c>
      <c r="BE11">
        <v>8.991020000000001</v>
      </c>
      <c r="BF11">
        <v>411.969</v>
      </c>
      <c r="BG11">
        <v>18.249</v>
      </c>
      <c r="BH11">
        <v>2.65027</v>
      </c>
      <c r="BI11">
        <v>1.77551</v>
      </c>
      <c r="BJ11">
        <v>21.98</v>
      </c>
      <c r="BK11">
        <v>15.5728</v>
      </c>
      <c r="BL11">
        <v>1.0108</v>
      </c>
      <c r="BM11">
        <v>2.61413</v>
      </c>
      <c r="BN11">
        <v>0.123771</v>
      </c>
      <c r="BO11">
        <v>0.0965077</v>
      </c>
      <c r="BP11">
        <v>0.122604</v>
      </c>
      <c r="BQ11">
        <v>0.09142599999999999</v>
      </c>
      <c r="BR11">
        <v>27001.3</v>
      </c>
      <c r="BS11">
        <v>20102.4</v>
      </c>
      <c r="BT11">
        <v>29628.5</v>
      </c>
      <c r="BU11">
        <v>23117.8</v>
      </c>
      <c r="BV11">
        <v>34207.9</v>
      </c>
      <c r="BW11">
        <v>29849.3</v>
      </c>
      <c r="BX11">
        <v>44966.8</v>
      </c>
      <c r="BY11">
        <v>38888.9</v>
      </c>
      <c r="BZ11">
        <v>2.9043</v>
      </c>
      <c r="CA11">
        <v>0.406325</v>
      </c>
      <c r="CB11">
        <v>0</v>
      </c>
      <c r="CC11">
        <v>0</v>
      </c>
      <c r="CD11">
        <v>999.9</v>
      </c>
      <c r="CE11">
        <v>999.9</v>
      </c>
      <c r="CF11">
        <v>36.3</v>
      </c>
      <c r="CG11">
        <v>31.7</v>
      </c>
      <c r="CH11">
        <v>17.5151</v>
      </c>
      <c r="CI11">
        <v>0</v>
      </c>
      <c r="CJ11">
        <v>0</v>
      </c>
      <c r="CK11">
        <v>0</v>
      </c>
      <c r="CL11">
        <v>0.07033540000000001</v>
      </c>
      <c r="CM11">
        <v>0</v>
      </c>
      <c r="CN11">
        <v>20.0933</v>
      </c>
      <c r="CO11">
        <v>5.1809</v>
      </c>
      <c r="CP11">
        <v>11.992</v>
      </c>
      <c r="CQ11">
        <v>4.98375</v>
      </c>
      <c r="CR11">
        <v>3.289</v>
      </c>
      <c r="CS11">
        <v>56.8</v>
      </c>
      <c r="CT11">
        <v>266.4</v>
      </c>
      <c r="CU11">
        <v>450.8</v>
      </c>
      <c r="CV11">
        <v>999.9</v>
      </c>
      <c r="CW11">
        <v>1.86615</v>
      </c>
      <c r="CX11">
        <v>1.86707</v>
      </c>
      <c r="CY11">
        <v>1.87134</v>
      </c>
      <c r="CZ11">
        <v>1.87164</v>
      </c>
      <c r="DA11">
        <v>1.87086</v>
      </c>
      <c r="DB11">
        <v>1.87201</v>
      </c>
      <c r="DC11">
        <v>1.87517</v>
      </c>
      <c r="DD11">
        <v>1.87103</v>
      </c>
      <c r="DE11">
        <v>0</v>
      </c>
      <c r="DF11">
        <v>0</v>
      </c>
      <c r="DG11">
        <v>0</v>
      </c>
      <c r="DH11">
        <v>0</v>
      </c>
      <c r="DI11" t="s">
        <v>223</v>
      </c>
      <c r="DJ11" t="s">
        <v>224</v>
      </c>
      <c r="DK11" t="s">
        <v>225</v>
      </c>
      <c r="DL11" t="s">
        <v>225</v>
      </c>
      <c r="DM11" t="s">
        <v>225</v>
      </c>
      <c r="DN11" t="s">
        <v>225</v>
      </c>
      <c r="DO11">
        <v>0</v>
      </c>
      <c r="DP11">
        <v>0.157471</v>
      </c>
      <c r="DQ11">
        <v>4.99756</v>
      </c>
      <c r="DR11">
        <v>0.268555</v>
      </c>
      <c r="DS11">
        <v>0</v>
      </c>
      <c r="DT11">
        <v>0.2771</v>
      </c>
      <c r="DU11">
        <v>4.99756</v>
      </c>
      <c r="DV11">
        <v>35.3596</v>
      </c>
      <c r="DW11">
        <v>15.9533</v>
      </c>
      <c r="DX11">
        <v>3</v>
      </c>
      <c r="DY11">
        <v>1443.27</v>
      </c>
      <c r="DZ11">
        <v>11.1909</v>
      </c>
      <c r="EA11">
        <v>26.713</v>
      </c>
      <c r="EB11">
        <v>28.1224</v>
      </c>
      <c r="EC11">
        <v>30.0004</v>
      </c>
      <c r="ED11">
        <v>28.1192</v>
      </c>
      <c r="EE11">
        <v>28.3184</v>
      </c>
      <c r="EF11">
        <v>-1</v>
      </c>
      <c r="EG11">
        <v>-30</v>
      </c>
      <c r="EH11">
        <v>-30</v>
      </c>
      <c r="EI11">
        <v>-999.9</v>
      </c>
      <c r="EJ11">
        <v>0</v>
      </c>
      <c r="EK11">
        <v>10</v>
      </c>
      <c r="EL11">
        <v>99.31740000000001</v>
      </c>
      <c r="EM11">
        <v>99.3074</v>
      </c>
    </row>
    <row r="12" spans="1:143">
      <c r="A12">
        <v>4</v>
      </c>
      <c r="B12">
        <v>1717000455</v>
      </c>
      <c r="C12">
        <v>5401.900000095367</v>
      </c>
      <c r="D12" t="s">
        <v>230</v>
      </c>
      <c r="E12" t="s">
        <v>231</v>
      </c>
      <c r="F12" t="s">
        <v>220</v>
      </c>
      <c r="G12">
        <v>68</v>
      </c>
      <c r="H12">
        <v>1</v>
      </c>
      <c r="I12">
        <f>10*AA12*M12*(1-O12/1000.)*(Q12+P12*V12)/(8.314*Y12*(N12+273.15))</f>
        <v>0</v>
      </c>
      <c r="J12">
        <f>10*AA12*M12*(1-O12/1000.)*(Q12+P12*L12)/(8.314*Y12*(N12+273.15))</f>
        <v>0</v>
      </c>
      <c r="K12">
        <v>0.013</v>
      </c>
      <c r="L12">
        <v>429.8484</v>
      </c>
      <c r="M12">
        <v>97.29649999999999</v>
      </c>
      <c r="N12">
        <v>27.8648</v>
      </c>
      <c r="O12">
        <v>23.0006</v>
      </c>
      <c r="P12">
        <v>-0.0002392195497838155</v>
      </c>
      <c r="Q12">
        <v>1.066818272237643</v>
      </c>
      <c r="R12">
        <v>0.01176120697236449</v>
      </c>
      <c r="S12">
        <v>282</v>
      </c>
      <c r="T12">
        <v>25.6</v>
      </c>
      <c r="U12">
        <v>0.3759999999999999</v>
      </c>
      <c r="V12">
        <v>446</v>
      </c>
      <c r="W12">
        <v>57</v>
      </c>
      <c r="X12">
        <v>4244</v>
      </c>
      <c r="Y12">
        <v>317.8</v>
      </c>
      <c r="Z12">
        <v>4</v>
      </c>
      <c r="AA12">
        <f>(W12+X12+Y12*Z12)</f>
        <v>0</v>
      </c>
      <c r="AB12">
        <v>180</v>
      </c>
      <c r="AC12">
        <v>1</v>
      </c>
      <c r="AD12">
        <v>30</v>
      </c>
      <c r="AE12">
        <v>40</v>
      </c>
      <c r="AG12" t="s">
        <v>221</v>
      </c>
      <c r="AH12" t="s">
        <v>222</v>
      </c>
      <c r="AI12">
        <v>90</v>
      </c>
      <c r="AJ12">
        <v>1717000455</v>
      </c>
      <c r="AK12">
        <v>577.9</v>
      </c>
      <c r="AL12">
        <v>409.594</v>
      </c>
      <c r="AM12">
        <v>28.1356</v>
      </c>
      <c r="AN12">
        <v>18.6</v>
      </c>
      <c r="AO12">
        <v>577.9</v>
      </c>
      <c r="AP12">
        <v>28.1356</v>
      </c>
      <c r="AQ12">
        <v>0.266927</v>
      </c>
      <c r="AR12">
        <v>97.2876</v>
      </c>
      <c r="AS12">
        <v>0.0228368</v>
      </c>
      <c r="AT12">
        <v>27.1312</v>
      </c>
      <c r="AU12">
        <v>999.9</v>
      </c>
      <c r="AV12">
        <v>999.9</v>
      </c>
      <c r="AW12">
        <v>0</v>
      </c>
      <c r="AX12">
        <v>0</v>
      </c>
      <c r="AY12">
        <v>0</v>
      </c>
      <c r="AZ12">
        <v>0</v>
      </c>
      <c r="BA12">
        <v>1674.63</v>
      </c>
      <c r="BB12">
        <v>168.306</v>
      </c>
      <c r="BC12">
        <v>594.63</v>
      </c>
      <c r="BD12">
        <v>417.357</v>
      </c>
      <c r="BE12">
        <v>9.53565</v>
      </c>
      <c r="BF12">
        <v>409.594</v>
      </c>
      <c r="BG12">
        <v>18.6</v>
      </c>
      <c r="BH12">
        <v>2.73725</v>
      </c>
      <c r="BI12">
        <v>1.80955</v>
      </c>
      <c r="BJ12">
        <v>22.5105</v>
      </c>
      <c r="BK12">
        <v>15.8695</v>
      </c>
      <c r="BL12">
        <v>1.01078</v>
      </c>
      <c r="BM12">
        <v>2.61456</v>
      </c>
      <c r="BN12">
        <v>0.124147</v>
      </c>
      <c r="BO12">
        <v>0.09589350000000001</v>
      </c>
      <c r="BP12">
        <v>0.125157</v>
      </c>
      <c r="BQ12">
        <v>0.0925116</v>
      </c>
      <c r="BR12">
        <v>26973.5</v>
      </c>
      <c r="BS12">
        <v>20094.7</v>
      </c>
      <c r="BT12">
        <v>29614.5</v>
      </c>
      <c r="BU12">
        <v>23096.3</v>
      </c>
      <c r="BV12">
        <v>34102.9</v>
      </c>
      <c r="BW12">
        <v>29791.9</v>
      </c>
      <c r="BX12">
        <v>44958.6</v>
      </c>
      <c r="BY12">
        <v>38860.6</v>
      </c>
      <c r="BZ12">
        <v>2.87048</v>
      </c>
      <c r="CA12">
        <v>0.355225</v>
      </c>
      <c r="CB12">
        <v>0</v>
      </c>
      <c r="CC12">
        <v>0</v>
      </c>
      <c r="CD12">
        <v>999.9</v>
      </c>
      <c r="CE12">
        <v>999.9</v>
      </c>
      <c r="CF12">
        <v>36.6</v>
      </c>
      <c r="CG12">
        <v>34.2</v>
      </c>
      <c r="CH12">
        <v>20.3259</v>
      </c>
      <c r="CI12">
        <v>0</v>
      </c>
      <c r="CJ12">
        <v>0</v>
      </c>
      <c r="CK12">
        <v>0</v>
      </c>
      <c r="CL12">
        <v>0.124294</v>
      </c>
      <c r="CM12">
        <v>0</v>
      </c>
      <c r="CN12">
        <v>20.0929</v>
      </c>
      <c r="CO12">
        <v>5.1797</v>
      </c>
      <c r="CP12">
        <v>11.992</v>
      </c>
      <c r="CQ12">
        <v>4.98155</v>
      </c>
      <c r="CR12">
        <v>3.289</v>
      </c>
      <c r="CS12">
        <v>56.8</v>
      </c>
      <c r="CT12">
        <v>266.4</v>
      </c>
      <c r="CU12">
        <v>450.8</v>
      </c>
      <c r="CV12">
        <v>999.9</v>
      </c>
      <c r="CW12">
        <v>1.8663</v>
      </c>
      <c r="CX12">
        <v>1.86722</v>
      </c>
      <c r="CY12">
        <v>1.87149</v>
      </c>
      <c r="CZ12">
        <v>1.87183</v>
      </c>
      <c r="DA12">
        <v>1.87102</v>
      </c>
      <c r="DB12">
        <v>1.87224</v>
      </c>
      <c r="DC12">
        <v>1.87532</v>
      </c>
      <c r="DD12">
        <v>1.8712</v>
      </c>
      <c r="DE12">
        <v>0</v>
      </c>
      <c r="DF12">
        <v>0</v>
      </c>
      <c r="DG12">
        <v>0</v>
      </c>
      <c r="DH12">
        <v>0</v>
      </c>
      <c r="DI12" t="s">
        <v>223</v>
      </c>
      <c r="DJ12" t="s">
        <v>224</v>
      </c>
      <c r="DK12" t="s">
        <v>225</v>
      </c>
      <c r="DL12" t="s">
        <v>225</v>
      </c>
      <c r="DM12" t="s">
        <v>225</v>
      </c>
      <c r="DN12" t="s">
        <v>225</v>
      </c>
      <c r="DO12">
        <v>0</v>
      </c>
      <c r="DP12">
        <v>0.15625</v>
      </c>
      <c r="DQ12">
        <v>4.99756</v>
      </c>
      <c r="DR12">
        <v>0.270996</v>
      </c>
      <c r="DS12">
        <v>0</v>
      </c>
      <c r="DT12">
        <v>0.280762</v>
      </c>
      <c r="DU12">
        <v>4.99756</v>
      </c>
      <c r="DV12">
        <v>37.3138</v>
      </c>
      <c r="DW12">
        <v>15.7869</v>
      </c>
      <c r="DX12">
        <v>3</v>
      </c>
      <c r="DY12">
        <v>1413.09</v>
      </c>
      <c r="DZ12">
        <v>6.25329</v>
      </c>
      <c r="EA12">
        <v>27.8243</v>
      </c>
      <c r="EB12">
        <v>28.8969</v>
      </c>
      <c r="EC12">
        <v>30.0003</v>
      </c>
      <c r="ED12">
        <v>28.8668</v>
      </c>
      <c r="EE12">
        <v>29.0848</v>
      </c>
      <c r="EF12">
        <v>-1</v>
      </c>
      <c r="EG12">
        <v>-30</v>
      </c>
      <c r="EH12">
        <v>-30</v>
      </c>
      <c r="EI12">
        <v>-999.9</v>
      </c>
      <c r="EJ12">
        <v>0</v>
      </c>
      <c r="EK12">
        <v>10</v>
      </c>
      <c r="EL12">
        <v>99.28789999999999</v>
      </c>
      <c r="EM12">
        <v>99.22750000000001</v>
      </c>
    </row>
    <row r="13" spans="1:143">
      <c r="A13">
        <v>5</v>
      </c>
      <c r="B13">
        <v>1717002253.6</v>
      </c>
      <c r="C13">
        <v>7200.5</v>
      </c>
      <c r="D13" t="s">
        <v>232</v>
      </c>
      <c r="E13" t="s">
        <v>233</v>
      </c>
      <c r="F13" t="s">
        <v>220</v>
      </c>
      <c r="G13">
        <v>69</v>
      </c>
      <c r="H13">
        <v>1</v>
      </c>
      <c r="I13">
        <f>10*AA13*M13*(1-O13/1000.)*(Q13+P13*V13)/(8.314*Y13*(N13+273.15))</f>
        <v>0</v>
      </c>
      <c r="J13">
        <f>10*AA13*M13*(1-O13/1000.)*(Q13+P13*L13)/(8.314*Y13*(N13+273.15))</f>
        <v>0</v>
      </c>
      <c r="K13">
        <v>0.013</v>
      </c>
      <c r="L13">
        <v>424.4878</v>
      </c>
      <c r="M13">
        <v>97.2895</v>
      </c>
      <c r="N13">
        <v>30.427</v>
      </c>
      <c r="O13">
        <v>25.5645</v>
      </c>
      <c r="P13">
        <v>-0.0003169240918838205</v>
      </c>
      <c r="Q13">
        <v>1.21912859971631</v>
      </c>
      <c r="R13">
        <v>0.01655787221406813</v>
      </c>
      <c r="S13">
        <v>282</v>
      </c>
      <c r="T13">
        <v>27.13697916666667</v>
      </c>
      <c r="U13">
        <v>0.3759999999999999</v>
      </c>
      <c r="V13">
        <v>428</v>
      </c>
      <c r="W13">
        <v>57</v>
      </c>
      <c r="X13">
        <v>4244</v>
      </c>
      <c r="Y13">
        <v>317.8</v>
      </c>
      <c r="Z13">
        <v>4</v>
      </c>
      <c r="AA13">
        <f>(W13+X13+Y13*Z13)</f>
        <v>0</v>
      </c>
      <c r="AB13">
        <v>180</v>
      </c>
      <c r="AC13">
        <v>1</v>
      </c>
      <c r="AD13">
        <v>30</v>
      </c>
      <c r="AE13">
        <v>40</v>
      </c>
      <c r="AG13" t="s">
        <v>221</v>
      </c>
      <c r="AH13" t="s">
        <v>222</v>
      </c>
      <c r="AI13">
        <v>90</v>
      </c>
      <c r="AJ13">
        <v>1717002253.6</v>
      </c>
      <c r="AK13">
        <v>589.104</v>
      </c>
      <c r="AL13">
        <v>401.561</v>
      </c>
      <c r="AM13">
        <v>30.7141</v>
      </c>
      <c r="AN13">
        <v>19.3259</v>
      </c>
      <c r="AO13">
        <v>589.104</v>
      </c>
      <c r="AP13">
        <v>30.7141</v>
      </c>
      <c r="AQ13">
        <v>0.266016</v>
      </c>
      <c r="AR13">
        <v>97.2914</v>
      </c>
      <c r="AS13">
        <v>0.0244811</v>
      </c>
      <c r="AT13">
        <v>28.6835</v>
      </c>
      <c r="AU13">
        <v>999.9</v>
      </c>
      <c r="AV13">
        <v>999.9</v>
      </c>
      <c r="AW13">
        <v>0</v>
      </c>
      <c r="AX13">
        <v>0</v>
      </c>
      <c r="AY13">
        <v>0</v>
      </c>
      <c r="AZ13">
        <v>0</v>
      </c>
      <c r="BA13">
        <v>1611.19</v>
      </c>
      <c r="BB13">
        <v>187.543</v>
      </c>
      <c r="BC13">
        <v>607.771</v>
      </c>
      <c r="BD13">
        <v>409.474</v>
      </c>
      <c r="BE13">
        <v>11.3882</v>
      </c>
      <c r="BF13">
        <v>401.561</v>
      </c>
      <c r="BG13">
        <v>19.3259</v>
      </c>
      <c r="BH13">
        <v>2.98822</v>
      </c>
      <c r="BI13">
        <v>1.88024</v>
      </c>
      <c r="BJ13">
        <v>23.9624</v>
      </c>
      <c r="BK13">
        <v>16.4703</v>
      </c>
      <c r="BL13">
        <v>1.01083</v>
      </c>
      <c r="BM13">
        <v>2.6162</v>
      </c>
      <c r="BN13">
        <v>0.12544</v>
      </c>
      <c r="BO13">
        <v>0.094073</v>
      </c>
      <c r="BP13">
        <v>0.13246</v>
      </c>
      <c r="BQ13">
        <v>0.0947254</v>
      </c>
      <c r="BR13">
        <v>26872</v>
      </c>
      <c r="BS13">
        <v>20077.9</v>
      </c>
      <c r="BT13">
        <v>29554.1</v>
      </c>
      <c r="BU13">
        <v>23036.7</v>
      </c>
      <c r="BV13">
        <v>33767.1</v>
      </c>
      <c r="BW13">
        <v>29648.5</v>
      </c>
      <c r="BX13">
        <v>44888.7</v>
      </c>
      <c r="BY13">
        <v>38768.1</v>
      </c>
      <c r="BZ13">
        <v>2.83855</v>
      </c>
      <c r="CA13">
        <v>0.32075</v>
      </c>
      <c r="CB13">
        <v>0</v>
      </c>
      <c r="CC13">
        <v>0</v>
      </c>
      <c r="CD13">
        <v>999.9</v>
      </c>
      <c r="CE13">
        <v>999.9</v>
      </c>
      <c r="CF13">
        <v>36</v>
      </c>
      <c r="CG13">
        <v>36.8</v>
      </c>
      <c r="CH13">
        <v>23.0776</v>
      </c>
      <c r="CI13">
        <v>0</v>
      </c>
      <c r="CJ13">
        <v>0</v>
      </c>
      <c r="CK13">
        <v>0</v>
      </c>
      <c r="CL13">
        <v>0.241067</v>
      </c>
      <c r="CM13">
        <v>0</v>
      </c>
      <c r="CN13">
        <v>20.0915</v>
      </c>
      <c r="CO13">
        <v>5.18</v>
      </c>
      <c r="CP13">
        <v>11.9924</v>
      </c>
      <c r="CQ13">
        <v>4.98305</v>
      </c>
      <c r="CR13">
        <v>3.289</v>
      </c>
      <c r="CS13">
        <v>56.8</v>
      </c>
      <c r="CT13">
        <v>266.4</v>
      </c>
      <c r="CU13">
        <v>450.8</v>
      </c>
      <c r="CV13">
        <v>999.9</v>
      </c>
      <c r="CW13">
        <v>1.8665</v>
      </c>
      <c r="CX13">
        <v>1.8675</v>
      </c>
      <c r="CY13">
        <v>1.87165</v>
      </c>
      <c r="CZ13">
        <v>1.87204</v>
      </c>
      <c r="DA13">
        <v>1.87112</v>
      </c>
      <c r="DB13">
        <v>1.87233</v>
      </c>
      <c r="DC13">
        <v>1.87546</v>
      </c>
      <c r="DD13">
        <v>1.87134</v>
      </c>
      <c r="DE13">
        <v>0</v>
      </c>
      <c r="DF13">
        <v>0</v>
      </c>
      <c r="DG13">
        <v>0</v>
      </c>
      <c r="DH13">
        <v>0</v>
      </c>
      <c r="DI13" t="s">
        <v>223</v>
      </c>
      <c r="DJ13" t="s">
        <v>224</v>
      </c>
      <c r="DK13" t="s">
        <v>225</v>
      </c>
      <c r="DL13" t="s">
        <v>225</v>
      </c>
      <c r="DM13" t="s">
        <v>225</v>
      </c>
      <c r="DN13" t="s">
        <v>225</v>
      </c>
      <c r="DO13">
        <v>0</v>
      </c>
      <c r="DP13">
        <v>0.15625</v>
      </c>
      <c r="DQ13">
        <v>4.99756</v>
      </c>
      <c r="DR13">
        <v>0.273438</v>
      </c>
      <c r="DS13">
        <v>0</v>
      </c>
      <c r="DT13">
        <v>0.284424</v>
      </c>
      <c r="DU13">
        <v>4.99756</v>
      </c>
      <c r="DV13">
        <v>39.4416</v>
      </c>
      <c r="DW13">
        <v>15.6293</v>
      </c>
      <c r="DX13">
        <v>3</v>
      </c>
      <c r="DY13">
        <v>1405.63</v>
      </c>
      <c r="DZ13">
        <v>2.32001</v>
      </c>
      <c r="EA13">
        <v>29.5706</v>
      </c>
      <c r="EB13">
        <v>30.4595</v>
      </c>
      <c r="EC13">
        <v>30.0001</v>
      </c>
      <c r="ED13">
        <v>30.4386</v>
      </c>
      <c r="EE13">
        <v>30.6949</v>
      </c>
      <c r="EF13">
        <v>-1</v>
      </c>
      <c r="EG13">
        <v>-30</v>
      </c>
      <c r="EH13">
        <v>-30</v>
      </c>
      <c r="EI13">
        <v>-999.9</v>
      </c>
      <c r="EJ13">
        <v>0</v>
      </c>
      <c r="EK13">
        <v>10</v>
      </c>
      <c r="EL13">
        <v>99.1143</v>
      </c>
      <c r="EM13">
        <v>98.98390000000001</v>
      </c>
    </row>
    <row r="14" spans="1:143">
      <c r="A14">
        <v>6</v>
      </c>
      <c r="B14">
        <v>1717004055</v>
      </c>
      <c r="C14">
        <v>9001.900000095367</v>
      </c>
      <c r="D14" t="s">
        <v>234</v>
      </c>
      <c r="E14" t="s">
        <v>235</v>
      </c>
      <c r="F14" t="s">
        <v>220</v>
      </c>
      <c r="G14">
        <v>70</v>
      </c>
      <c r="H14">
        <v>1</v>
      </c>
      <c r="I14">
        <f>10*AA14*M14*(1-O14/1000.)*(Q14+P14*V14)/(8.314*Y14*(N14+273.15))</f>
        <v>0</v>
      </c>
      <c r="J14">
        <f>10*AA14*M14*(1-O14/1000.)*(Q14+P14*L14)/(8.314*Y14*(N14+273.15))</f>
        <v>0</v>
      </c>
      <c r="K14">
        <v>0.014</v>
      </c>
      <c r="L14">
        <v>422.1472</v>
      </c>
      <c r="M14">
        <v>97.2856</v>
      </c>
      <c r="N14">
        <v>31.8524</v>
      </c>
      <c r="O14">
        <v>26.8539</v>
      </c>
      <c r="P14">
        <v>-0.0003383946438839939</v>
      </c>
      <c r="Q14">
        <v>1.278937464735521</v>
      </c>
      <c r="R14">
        <v>0.01632050363733839</v>
      </c>
      <c r="S14">
        <v>282</v>
      </c>
      <c r="T14">
        <v>28.30666666666667</v>
      </c>
      <c r="U14">
        <v>0.3775256944444444</v>
      </c>
      <c r="V14">
        <v>445</v>
      </c>
      <c r="W14">
        <v>57</v>
      </c>
      <c r="X14">
        <v>4244</v>
      </c>
      <c r="Y14">
        <v>317.8</v>
      </c>
      <c r="Z14">
        <v>4</v>
      </c>
      <c r="AA14">
        <f>(W14+X14+Y14*Z14)</f>
        <v>0</v>
      </c>
      <c r="AB14">
        <v>180</v>
      </c>
      <c r="AC14">
        <v>1</v>
      </c>
      <c r="AD14">
        <v>30</v>
      </c>
      <c r="AE14">
        <v>40</v>
      </c>
      <c r="AG14" t="s">
        <v>221</v>
      </c>
      <c r="AH14" t="s">
        <v>222</v>
      </c>
      <c r="AI14">
        <v>90</v>
      </c>
      <c r="AJ14">
        <v>1717004055</v>
      </c>
      <c r="AK14">
        <v>594.1559999999999</v>
      </c>
      <c r="AL14">
        <v>396.747</v>
      </c>
      <c r="AM14">
        <v>32.9537</v>
      </c>
      <c r="AN14">
        <v>19.5856</v>
      </c>
      <c r="AO14">
        <v>594.1559999999999</v>
      </c>
      <c r="AP14">
        <v>32.9537</v>
      </c>
      <c r="AQ14">
        <v>0.276188</v>
      </c>
      <c r="AR14">
        <v>97.27979999999999</v>
      </c>
      <c r="AS14">
        <v>0.0253592</v>
      </c>
      <c r="AT14">
        <v>30.0904</v>
      </c>
      <c r="AU14">
        <v>999.9</v>
      </c>
      <c r="AV14">
        <v>999.9</v>
      </c>
      <c r="AW14">
        <v>0</v>
      </c>
      <c r="AX14">
        <v>0</v>
      </c>
      <c r="AY14">
        <v>0</v>
      </c>
      <c r="AZ14">
        <v>0</v>
      </c>
      <c r="BA14">
        <v>1815.19</v>
      </c>
      <c r="BB14">
        <v>197.409</v>
      </c>
      <c r="BC14">
        <v>614.403</v>
      </c>
      <c r="BD14">
        <v>404.673</v>
      </c>
      <c r="BE14">
        <v>13.3681</v>
      </c>
      <c r="BF14">
        <v>396.747</v>
      </c>
      <c r="BG14">
        <v>19.5856</v>
      </c>
      <c r="BH14">
        <v>3.20573</v>
      </c>
      <c r="BI14">
        <v>1.90528</v>
      </c>
      <c r="BJ14">
        <v>25.1369</v>
      </c>
      <c r="BK14">
        <v>16.6784</v>
      </c>
      <c r="BL14">
        <v>1.01097</v>
      </c>
      <c r="BM14">
        <v>2.61708</v>
      </c>
      <c r="BN14">
        <v>0.125908</v>
      </c>
      <c r="BO14">
        <v>0.09294090000000001</v>
      </c>
      <c r="BP14">
        <v>0.138609</v>
      </c>
      <c r="BQ14">
        <v>0.0953809</v>
      </c>
      <c r="BR14">
        <v>26811.9</v>
      </c>
      <c r="BS14">
        <v>20059.7</v>
      </c>
      <c r="BT14">
        <v>29508.8</v>
      </c>
      <c r="BU14">
        <v>22991.2</v>
      </c>
      <c r="BV14">
        <v>33490.2</v>
      </c>
      <c r="BW14">
        <v>29573.2</v>
      </c>
      <c r="BX14">
        <v>44836.3</v>
      </c>
      <c r="BY14">
        <v>38697.5</v>
      </c>
      <c r="BZ14">
        <v>2.81737</v>
      </c>
      <c r="CA14">
        <v>0.257825</v>
      </c>
      <c r="CB14">
        <v>0</v>
      </c>
      <c r="CC14">
        <v>0</v>
      </c>
      <c r="CD14">
        <v>999.9</v>
      </c>
      <c r="CE14">
        <v>999.9</v>
      </c>
      <c r="CF14">
        <v>38.3</v>
      </c>
      <c r="CG14">
        <v>35.4</v>
      </c>
      <c r="CH14">
        <v>22.7358</v>
      </c>
      <c r="CI14">
        <v>0</v>
      </c>
      <c r="CJ14">
        <v>0</v>
      </c>
      <c r="CK14">
        <v>0</v>
      </c>
      <c r="CL14">
        <v>0.328216</v>
      </c>
      <c r="CM14">
        <v>0</v>
      </c>
      <c r="CN14">
        <v>20.0921</v>
      </c>
      <c r="CO14">
        <v>5.1806</v>
      </c>
      <c r="CP14">
        <v>11.9953</v>
      </c>
      <c r="CQ14">
        <v>4.98305</v>
      </c>
      <c r="CR14">
        <v>3.289</v>
      </c>
      <c r="CS14">
        <v>56.8</v>
      </c>
      <c r="CT14">
        <v>266.4</v>
      </c>
      <c r="CU14">
        <v>450.8</v>
      </c>
      <c r="CV14">
        <v>999.9</v>
      </c>
      <c r="CW14">
        <v>1.86632</v>
      </c>
      <c r="CX14">
        <v>1.86733</v>
      </c>
      <c r="CY14">
        <v>1.87149</v>
      </c>
      <c r="CZ14">
        <v>1.87184</v>
      </c>
      <c r="DA14">
        <v>1.87103</v>
      </c>
      <c r="DB14">
        <v>1.87224</v>
      </c>
      <c r="DC14">
        <v>1.87532</v>
      </c>
      <c r="DD14">
        <v>1.87119</v>
      </c>
      <c r="DE14">
        <v>0</v>
      </c>
      <c r="DF14">
        <v>0</v>
      </c>
      <c r="DG14">
        <v>0</v>
      </c>
      <c r="DH14">
        <v>0</v>
      </c>
      <c r="DI14" t="s">
        <v>223</v>
      </c>
      <c r="DJ14" t="s">
        <v>224</v>
      </c>
      <c r="DK14" t="s">
        <v>225</v>
      </c>
      <c r="DL14" t="s">
        <v>225</v>
      </c>
      <c r="DM14" t="s">
        <v>225</v>
      </c>
      <c r="DN14" t="s">
        <v>225</v>
      </c>
      <c r="DO14">
        <v>0</v>
      </c>
      <c r="DP14">
        <v>0.15625</v>
      </c>
      <c r="DQ14">
        <v>4.99756</v>
      </c>
      <c r="DR14">
        <v>0.272217</v>
      </c>
      <c r="DS14">
        <v>0</v>
      </c>
      <c r="DT14">
        <v>0.280762</v>
      </c>
      <c r="DU14">
        <v>4.99756</v>
      </c>
      <c r="DV14">
        <v>37.7711</v>
      </c>
      <c r="DW14">
        <v>15.4367</v>
      </c>
      <c r="DX14">
        <v>3</v>
      </c>
      <c r="DY14">
        <v>1400.86</v>
      </c>
      <c r="DZ14">
        <v>-3.46774</v>
      </c>
      <c r="EA14">
        <v>30.7664</v>
      </c>
      <c r="EB14">
        <v>31.5214</v>
      </c>
      <c r="EC14">
        <v>30.0003</v>
      </c>
      <c r="ED14">
        <v>31.5126</v>
      </c>
      <c r="EE14">
        <v>31.7691</v>
      </c>
      <c r="EF14">
        <v>-1</v>
      </c>
      <c r="EG14">
        <v>-30</v>
      </c>
      <c r="EH14">
        <v>-30</v>
      </c>
      <c r="EI14">
        <v>-999.9</v>
      </c>
      <c r="EJ14">
        <v>0</v>
      </c>
      <c r="EK14">
        <v>10</v>
      </c>
      <c r="EL14">
        <v>98.9842</v>
      </c>
      <c r="EM14">
        <v>98.798</v>
      </c>
    </row>
    <row r="15" spans="1:143">
      <c r="A15">
        <v>7</v>
      </c>
      <c r="B15">
        <v>1717005849.6</v>
      </c>
      <c r="C15">
        <v>10796.5</v>
      </c>
      <c r="D15" t="s">
        <v>236</v>
      </c>
      <c r="E15" t="s">
        <v>237</v>
      </c>
      <c r="F15" t="s">
        <v>220</v>
      </c>
      <c r="G15">
        <v>71</v>
      </c>
      <c r="H15">
        <v>1</v>
      </c>
      <c r="I15">
        <f>10*AA15*M15*(1-O15/1000.)*(Q15+P15*V15)/(8.314*Y15*(N15+273.15))</f>
        <v>0</v>
      </c>
      <c r="J15">
        <f>10*AA15*M15*(1-O15/1000.)*(Q15+P15*L15)/(8.314*Y15*(N15+273.15))</f>
        <v>0</v>
      </c>
      <c r="K15">
        <v>0.015</v>
      </c>
      <c r="L15">
        <v>422.7742</v>
      </c>
      <c r="M15">
        <v>97.2599</v>
      </c>
      <c r="N15">
        <v>31.8839</v>
      </c>
      <c r="O15">
        <v>25.9935</v>
      </c>
      <c r="P15">
        <v>-0.0004006974195718797</v>
      </c>
      <c r="Q15">
        <v>1.348972873881519</v>
      </c>
      <c r="R15">
        <v>0.01815465268233563</v>
      </c>
      <c r="S15">
        <v>282</v>
      </c>
      <c r="T15">
        <v>29.5</v>
      </c>
      <c r="U15">
        <v>0.3787333333333333</v>
      </c>
      <c r="V15">
        <v>439</v>
      </c>
      <c r="W15">
        <v>57</v>
      </c>
      <c r="X15">
        <v>4244</v>
      </c>
      <c r="Y15">
        <v>317.8</v>
      </c>
      <c r="Z15">
        <v>4</v>
      </c>
      <c r="AA15">
        <f>(W15+X15+Y15*Z15)</f>
        <v>0</v>
      </c>
      <c r="AB15">
        <v>180</v>
      </c>
      <c r="AC15">
        <v>1</v>
      </c>
      <c r="AD15">
        <v>30</v>
      </c>
      <c r="AE15">
        <v>40</v>
      </c>
      <c r="AG15" t="s">
        <v>221</v>
      </c>
      <c r="AH15" t="s">
        <v>222</v>
      </c>
      <c r="AI15">
        <v>90</v>
      </c>
      <c r="AJ15">
        <v>1717005849.6</v>
      </c>
      <c r="AK15">
        <v>599.539</v>
      </c>
      <c r="AL15">
        <v>402.092</v>
      </c>
      <c r="AM15">
        <v>33.721</v>
      </c>
      <c r="AN15">
        <v>19.6146</v>
      </c>
      <c r="AO15">
        <v>599.539</v>
      </c>
      <c r="AP15">
        <v>33.721</v>
      </c>
      <c r="AQ15">
        <v>0.272609</v>
      </c>
      <c r="AR15">
        <v>97.2585</v>
      </c>
      <c r="AS15">
        <v>0.0256186</v>
      </c>
      <c r="AT15">
        <v>30.3371</v>
      </c>
      <c r="AU15">
        <v>999.9</v>
      </c>
      <c r="AV15">
        <v>999.9</v>
      </c>
      <c r="AW15">
        <v>0</v>
      </c>
      <c r="AX15">
        <v>0</v>
      </c>
      <c r="AY15">
        <v>0</v>
      </c>
      <c r="AZ15">
        <v>0</v>
      </c>
      <c r="BA15">
        <v>1946.51</v>
      </c>
      <c r="BB15">
        <v>197.447</v>
      </c>
      <c r="BC15">
        <v>620.462</v>
      </c>
      <c r="BD15">
        <v>410.137</v>
      </c>
      <c r="BE15">
        <v>14.1064</v>
      </c>
      <c r="BF15">
        <v>402.092</v>
      </c>
      <c r="BG15">
        <v>19.6146</v>
      </c>
      <c r="BH15">
        <v>3.27965</v>
      </c>
      <c r="BI15">
        <v>1.90768</v>
      </c>
      <c r="BJ15">
        <v>25.5203</v>
      </c>
      <c r="BK15">
        <v>16.6982</v>
      </c>
      <c r="BL15">
        <v>1.01094</v>
      </c>
      <c r="BM15">
        <v>2.61734</v>
      </c>
      <c r="BN15">
        <v>0.126621</v>
      </c>
      <c r="BO15">
        <v>0.09383469999999999</v>
      </c>
      <c r="BP15">
        <v>0.140666</v>
      </c>
      <c r="BQ15">
        <v>0.095414</v>
      </c>
      <c r="BR15">
        <v>26791.2</v>
      </c>
      <c r="BS15">
        <v>20037.3</v>
      </c>
      <c r="BT15">
        <v>29511</v>
      </c>
      <c r="BU15">
        <v>22988.9</v>
      </c>
      <c r="BV15">
        <v>33416.1</v>
      </c>
      <c r="BW15">
        <v>29571.7</v>
      </c>
      <c r="BX15">
        <v>44844.1</v>
      </c>
      <c r="BY15">
        <v>38696.9</v>
      </c>
      <c r="BZ15">
        <v>2.82175</v>
      </c>
      <c r="CA15">
        <v>0.25455</v>
      </c>
      <c r="CB15">
        <v>0</v>
      </c>
      <c r="CC15">
        <v>0</v>
      </c>
      <c r="CD15">
        <v>999.9</v>
      </c>
      <c r="CE15">
        <v>999.9</v>
      </c>
      <c r="CF15">
        <v>38.3</v>
      </c>
      <c r="CG15">
        <v>35</v>
      </c>
      <c r="CH15">
        <v>22.2431</v>
      </c>
      <c r="CI15">
        <v>0</v>
      </c>
      <c r="CJ15">
        <v>0</v>
      </c>
      <c r="CK15">
        <v>0</v>
      </c>
      <c r="CL15">
        <v>0.342223</v>
      </c>
      <c r="CM15">
        <v>0</v>
      </c>
      <c r="CN15">
        <v>20.0926</v>
      </c>
      <c r="CO15">
        <v>5.1809</v>
      </c>
      <c r="CP15">
        <v>11.9947</v>
      </c>
      <c r="CQ15">
        <v>4.9827</v>
      </c>
      <c r="CR15">
        <v>3.289</v>
      </c>
      <c r="CS15">
        <v>56.8</v>
      </c>
      <c r="CT15">
        <v>266.4</v>
      </c>
      <c r="CU15">
        <v>450.8</v>
      </c>
      <c r="CV15">
        <v>999.9</v>
      </c>
      <c r="CW15">
        <v>1.86632</v>
      </c>
      <c r="CX15">
        <v>1.86725</v>
      </c>
      <c r="CY15">
        <v>1.87149</v>
      </c>
      <c r="CZ15">
        <v>1.87188</v>
      </c>
      <c r="DA15">
        <v>1.87103</v>
      </c>
      <c r="DB15">
        <v>1.8722</v>
      </c>
      <c r="DC15">
        <v>1.87532</v>
      </c>
      <c r="DD15">
        <v>1.87122</v>
      </c>
      <c r="DE15">
        <v>0</v>
      </c>
      <c r="DF15">
        <v>0</v>
      </c>
      <c r="DG15">
        <v>0</v>
      </c>
      <c r="DH15">
        <v>0</v>
      </c>
      <c r="DI15" t="s">
        <v>223</v>
      </c>
      <c r="DJ15" t="s">
        <v>224</v>
      </c>
      <c r="DK15" t="s">
        <v>225</v>
      </c>
      <c r="DL15" t="s">
        <v>225</v>
      </c>
      <c r="DM15" t="s">
        <v>225</v>
      </c>
      <c r="DN15" t="s">
        <v>225</v>
      </c>
      <c r="DO15">
        <v>0</v>
      </c>
      <c r="DP15">
        <v>0.15625</v>
      </c>
      <c r="DQ15">
        <v>4.99756</v>
      </c>
      <c r="DR15">
        <v>0.270996</v>
      </c>
      <c r="DS15">
        <v>0</v>
      </c>
      <c r="DT15">
        <v>0.280762</v>
      </c>
      <c r="DU15">
        <v>4.99756</v>
      </c>
      <c r="DV15">
        <v>37.6745</v>
      </c>
      <c r="DW15">
        <v>15.3053</v>
      </c>
      <c r="DX15">
        <v>3</v>
      </c>
      <c r="DY15">
        <v>1413.67</v>
      </c>
      <c r="DZ15">
        <v>-3.81423</v>
      </c>
      <c r="EA15">
        <v>30.8923</v>
      </c>
      <c r="EB15">
        <v>31.7184</v>
      </c>
      <c r="EC15">
        <v>30.0001</v>
      </c>
      <c r="ED15">
        <v>31.797</v>
      </c>
      <c r="EE15">
        <v>31.9833</v>
      </c>
      <c r="EF15">
        <v>-1</v>
      </c>
      <c r="EG15">
        <v>-30</v>
      </c>
      <c r="EH15">
        <v>-30</v>
      </c>
      <c r="EI15">
        <v>-999.9</v>
      </c>
      <c r="EJ15">
        <v>0</v>
      </c>
      <c r="EK15">
        <v>10</v>
      </c>
      <c r="EL15">
        <v>98.99760000000001</v>
      </c>
      <c r="EM15">
        <v>98.79340000000001</v>
      </c>
    </row>
    <row r="16" spans="1:143">
      <c r="A16">
        <v>8</v>
      </c>
      <c r="B16">
        <v>1717007648.6</v>
      </c>
      <c r="C16">
        <v>12595.5</v>
      </c>
      <c r="D16" t="s">
        <v>238</v>
      </c>
      <c r="E16" t="s">
        <v>239</v>
      </c>
      <c r="F16" t="s">
        <v>220</v>
      </c>
      <c r="G16">
        <v>72</v>
      </c>
      <c r="H16">
        <v>1</v>
      </c>
      <c r="I16">
        <f>10*AA16*M16*(1-O16/1000.)*(Q16+P16*V16)/(8.314*Y16*(N16+273.15))</f>
        <v>0</v>
      </c>
      <c r="J16">
        <f>10*AA16*M16*(1-O16/1000.)*(Q16+P16*L16)/(8.314*Y16*(N16+273.15))</f>
        <v>0</v>
      </c>
      <c r="K16">
        <v>0.012</v>
      </c>
      <c r="L16">
        <v>431.0868</v>
      </c>
      <c r="M16">
        <v>97.2187</v>
      </c>
      <c r="N16">
        <v>32.4548</v>
      </c>
      <c r="O16">
        <v>25.7503</v>
      </c>
      <c r="P16">
        <v>-8.621758066946393E-05</v>
      </c>
      <c r="Q16">
        <v>1.259143682278569</v>
      </c>
      <c r="R16">
        <v>0.001183166561228854</v>
      </c>
      <c r="S16">
        <v>282</v>
      </c>
      <c r="T16">
        <v>30.4</v>
      </c>
      <c r="U16">
        <v>0.3781765927977839</v>
      </c>
      <c r="V16">
        <v>456</v>
      </c>
      <c r="W16">
        <v>57</v>
      </c>
      <c r="X16">
        <v>4244</v>
      </c>
      <c r="Y16">
        <v>317.8</v>
      </c>
      <c r="Z16">
        <v>4</v>
      </c>
      <c r="AA16">
        <f>(W16+X16+Y16*Z16)</f>
        <v>0</v>
      </c>
      <c r="AB16">
        <v>180</v>
      </c>
      <c r="AC16">
        <v>1</v>
      </c>
      <c r="AD16">
        <v>30</v>
      </c>
      <c r="AE16">
        <v>40</v>
      </c>
      <c r="AG16" t="s">
        <v>221</v>
      </c>
      <c r="AH16" t="s">
        <v>222</v>
      </c>
      <c r="AI16">
        <v>90</v>
      </c>
      <c r="AJ16">
        <v>1717007648.6</v>
      </c>
      <c r="AK16">
        <v>619.059</v>
      </c>
      <c r="AL16">
        <v>394.512</v>
      </c>
      <c r="AM16">
        <v>34.792</v>
      </c>
      <c r="AN16">
        <v>20.9183</v>
      </c>
      <c r="AO16">
        <v>619.059</v>
      </c>
      <c r="AP16">
        <v>34.792</v>
      </c>
      <c r="AQ16">
        <v>0.261086</v>
      </c>
      <c r="AR16">
        <v>97.2154</v>
      </c>
      <c r="AS16">
        <v>0.0261227</v>
      </c>
      <c r="AT16">
        <v>30.7537</v>
      </c>
      <c r="AU16">
        <v>999.9</v>
      </c>
      <c r="AV16">
        <v>999.9</v>
      </c>
      <c r="AW16">
        <v>0</v>
      </c>
      <c r="AX16">
        <v>0</v>
      </c>
      <c r="AY16">
        <v>0</v>
      </c>
      <c r="AZ16">
        <v>0</v>
      </c>
      <c r="BA16">
        <v>1961.37</v>
      </c>
      <c r="BB16">
        <v>224.547</v>
      </c>
      <c r="BC16">
        <v>641.373</v>
      </c>
      <c r="BD16">
        <v>402.94</v>
      </c>
      <c r="BE16">
        <v>13.8738</v>
      </c>
      <c r="BF16">
        <v>394.512</v>
      </c>
      <c r="BG16">
        <v>20.9183</v>
      </c>
      <c r="BH16">
        <v>3.38232</v>
      </c>
      <c r="BI16">
        <v>2.03358</v>
      </c>
      <c r="BJ16">
        <v>26.0403</v>
      </c>
      <c r="BK16">
        <v>17.7082</v>
      </c>
      <c r="BL16">
        <v>1.01086</v>
      </c>
      <c r="BM16">
        <v>2.61784</v>
      </c>
      <c r="BN16">
        <v>0.129288</v>
      </c>
      <c r="BO16">
        <v>0.09227299999999999</v>
      </c>
      <c r="BP16">
        <v>0.143382</v>
      </c>
      <c r="BQ16">
        <v>0.0996721</v>
      </c>
      <c r="BR16">
        <v>26683</v>
      </c>
      <c r="BS16">
        <v>20045.4</v>
      </c>
      <c r="BT16">
        <v>29485.2</v>
      </c>
      <c r="BU16">
        <v>22961.3</v>
      </c>
      <c r="BV16">
        <v>33291.7</v>
      </c>
      <c r="BW16">
        <v>29400.1</v>
      </c>
      <c r="BX16">
        <v>44815.3</v>
      </c>
      <c r="BY16">
        <v>38654.4</v>
      </c>
      <c r="BZ16">
        <v>2.8118</v>
      </c>
      <c r="CA16">
        <v>0.230725</v>
      </c>
      <c r="CB16">
        <v>0</v>
      </c>
      <c r="CC16">
        <v>0</v>
      </c>
      <c r="CD16">
        <v>999.9</v>
      </c>
      <c r="CE16">
        <v>999.9</v>
      </c>
      <c r="CF16">
        <v>37.1</v>
      </c>
      <c r="CG16">
        <v>36.6</v>
      </c>
      <c r="CH16">
        <v>23.5399</v>
      </c>
      <c r="CI16">
        <v>0</v>
      </c>
      <c r="CJ16">
        <v>0</v>
      </c>
      <c r="CK16">
        <v>0</v>
      </c>
      <c r="CL16">
        <v>0.396834</v>
      </c>
      <c r="CM16">
        <v>0</v>
      </c>
      <c r="CN16">
        <v>20.0918</v>
      </c>
      <c r="CO16">
        <v>5.1803</v>
      </c>
      <c r="CP16">
        <v>11.9953</v>
      </c>
      <c r="CQ16">
        <v>4.98125</v>
      </c>
      <c r="CR16">
        <v>3.289</v>
      </c>
      <c r="CS16">
        <v>56.8</v>
      </c>
      <c r="CT16">
        <v>266.4</v>
      </c>
      <c r="CU16">
        <v>450.8</v>
      </c>
      <c r="CV16">
        <v>999.9</v>
      </c>
      <c r="CW16">
        <v>1.86649</v>
      </c>
      <c r="CX16">
        <v>1.86752</v>
      </c>
      <c r="CY16">
        <v>1.87164</v>
      </c>
      <c r="CZ16">
        <v>1.87206</v>
      </c>
      <c r="DA16">
        <v>1.87118</v>
      </c>
      <c r="DB16">
        <v>1.87232</v>
      </c>
      <c r="DC16">
        <v>1.87546</v>
      </c>
      <c r="DD16">
        <v>1.87134</v>
      </c>
      <c r="DE16">
        <v>0</v>
      </c>
      <c r="DF16">
        <v>0</v>
      </c>
      <c r="DG16">
        <v>0</v>
      </c>
      <c r="DH16">
        <v>0</v>
      </c>
      <c r="DI16" t="s">
        <v>223</v>
      </c>
      <c r="DJ16" t="s">
        <v>224</v>
      </c>
      <c r="DK16" t="s">
        <v>225</v>
      </c>
      <c r="DL16" t="s">
        <v>225</v>
      </c>
      <c r="DM16" t="s">
        <v>225</v>
      </c>
      <c r="DN16" t="s">
        <v>225</v>
      </c>
      <c r="DO16">
        <v>0</v>
      </c>
      <c r="DP16">
        <v>0.155029</v>
      </c>
      <c r="DQ16">
        <v>4.99756</v>
      </c>
      <c r="DR16">
        <v>0.273438</v>
      </c>
      <c r="DS16">
        <v>0</v>
      </c>
      <c r="DT16">
        <v>0.284424</v>
      </c>
      <c r="DU16">
        <v>4.99756</v>
      </c>
      <c r="DV16">
        <v>39.5166</v>
      </c>
      <c r="DW16">
        <v>15.174</v>
      </c>
      <c r="DX16">
        <v>3</v>
      </c>
      <c r="DY16">
        <v>1415.54</v>
      </c>
      <c r="DZ16">
        <v>-5.54833</v>
      </c>
      <c r="EA16">
        <v>31.5923</v>
      </c>
      <c r="EB16">
        <v>32.4214</v>
      </c>
      <c r="EC16">
        <v>29.9998</v>
      </c>
      <c r="ED16">
        <v>32.4946</v>
      </c>
      <c r="EE16">
        <v>32.6931</v>
      </c>
      <c r="EF16">
        <v>-1</v>
      </c>
      <c r="EG16">
        <v>-30</v>
      </c>
      <c r="EH16">
        <v>-30</v>
      </c>
      <c r="EI16">
        <v>-999.9</v>
      </c>
      <c r="EJ16">
        <v>0</v>
      </c>
      <c r="EK16">
        <v>10</v>
      </c>
      <c r="EL16">
        <v>98.92489999999999</v>
      </c>
      <c r="EM16">
        <v>98.6811</v>
      </c>
    </row>
    <row r="17" spans="1:143">
      <c r="A17">
        <v>9</v>
      </c>
      <c r="B17">
        <v>1717009450</v>
      </c>
      <c r="C17">
        <v>14396.90000009537</v>
      </c>
      <c r="D17" t="s">
        <v>240</v>
      </c>
      <c r="E17" t="s">
        <v>241</v>
      </c>
      <c r="F17" t="s">
        <v>220</v>
      </c>
      <c r="G17">
        <v>73</v>
      </c>
      <c r="H17">
        <v>1</v>
      </c>
      <c r="I17">
        <f>10*AA17*M17*(1-O17/1000.)*(Q17+P17*V17)/(8.314*Y17*(N17+273.15))</f>
        <v>0</v>
      </c>
      <c r="J17">
        <f>10*AA17*M17*(1-O17/1000.)*(Q17+P17*L17)/(8.314*Y17*(N17+273.15))</f>
        <v>0</v>
      </c>
      <c r="K17">
        <v>0.013</v>
      </c>
      <c r="L17">
        <v>426.17</v>
      </c>
      <c r="M17">
        <v>97.2034</v>
      </c>
      <c r="N17">
        <v>32.7086</v>
      </c>
      <c r="O17">
        <v>27.3365</v>
      </c>
      <c r="P17">
        <v>-0.0001613737176639305</v>
      </c>
      <c r="Q17">
        <v>1.31463177309018</v>
      </c>
      <c r="R17">
        <v>0.003615343645973268</v>
      </c>
      <c r="S17">
        <v>282</v>
      </c>
      <c r="T17">
        <v>31.69999999999999</v>
      </c>
      <c r="U17">
        <v>0.38</v>
      </c>
      <c r="V17">
        <v>457</v>
      </c>
      <c r="W17">
        <v>57</v>
      </c>
      <c r="X17">
        <v>4244</v>
      </c>
      <c r="Y17">
        <v>317.8</v>
      </c>
      <c r="Z17">
        <v>4</v>
      </c>
      <c r="AA17">
        <f>(W17+X17+Y17*Z17)</f>
        <v>0</v>
      </c>
      <c r="AB17">
        <v>180</v>
      </c>
      <c r="AC17">
        <v>1</v>
      </c>
      <c r="AD17">
        <v>30</v>
      </c>
      <c r="AE17">
        <v>40</v>
      </c>
      <c r="AG17" t="s">
        <v>221</v>
      </c>
      <c r="AH17" t="s">
        <v>222</v>
      </c>
      <c r="AI17">
        <v>90</v>
      </c>
      <c r="AJ17">
        <v>1717009450</v>
      </c>
      <c r="AK17">
        <v>616.206</v>
      </c>
      <c r="AL17">
        <v>397.112</v>
      </c>
      <c r="AM17">
        <v>35.0554</v>
      </c>
      <c r="AN17">
        <v>20.7608</v>
      </c>
      <c r="AO17">
        <v>616.206</v>
      </c>
      <c r="AP17">
        <v>35.0554</v>
      </c>
      <c r="AQ17">
        <v>0.255111</v>
      </c>
      <c r="AR17">
        <v>97.203</v>
      </c>
      <c r="AS17">
        <v>0.0260881</v>
      </c>
      <c r="AT17">
        <v>30.9011</v>
      </c>
      <c r="AU17">
        <v>999.9</v>
      </c>
      <c r="AV17">
        <v>999.9</v>
      </c>
      <c r="AW17">
        <v>0</v>
      </c>
      <c r="AX17">
        <v>0</v>
      </c>
      <c r="AY17">
        <v>0</v>
      </c>
      <c r="AZ17">
        <v>0</v>
      </c>
      <c r="BA17">
        <v>1952.28</v>
      </c>
      <c r="BB17">
        <v>219.093</v>
      </c>
      <c r="BC17">
        <v>638.592</v>
      </c>
      <c r="BD17">
        <v>405.532</v>
      </c>
      <c r="BE17">
        <v>14.2945</v>
      </c>
      <c r="BF17">
        <v>397.112</v>
      </c>
      <c r="BG17">
        <v>20.7608</v>
      </c>
      <c r="BH17">
        <v>3.40749</v>
      </c>
      <c r="BI17">
        <v>2.01802</v>
      </c>
      <c r="BJ17">
        <v>26.1657</v>
      </c>
      <c r="BK17">
        <v>17.5864</v>
      </c>
      <c r="BL17">
        <v>1.01081</v>
      </c>
      <c r="BM17">
        <v>2.61781</v>
      </c>
      <c r="BN17">
        <v>0.128807</v>
      </c>
      <c r="BO17">
        <v>0.0926944</v>
      </c>
      <c r="BP17">
        <v>0.144044</v>
      </c>
      <c r="BQ17">
        <v>0.09909320000000001</v>
      </c>
      <c r="BR17">
        <v>26696.4</v>
      </c>
      <c r="BS17">
        <v>20033.8</v>
      </c>
      <c r="BT17">
        <v>29484.5</v>
      </c>
      <c r="BU17">
        <v>22959.3</v>
      </c>
      <c r="BV17">
        <v>33267.7</v>
      </c>
      <c r="BW17">
        <v>29418.4</v>
      </c>
      <c r="BX17">
        <v>44817</v>
      </c>
      <c r="BY17">
        <v>38653.4</v>
      </c>
      <c r="BZ17">
        <v>2.80238</v>
      </c>
      <c r="CA17">
        <v>0.248025</v>
      </c>
      <c r="CB17">
        <v>0</v>
      </c>
      <c r="CC17">
        <v>0</v>
      </c>
      <c r="CD17">
        <v>999.9</v>
      </c>
      <c r="CE17">
        <v>999.9</v>
      </c>
      <c r="CF17">
        <v>36</v>
      </c>
      <c r="CG17">
        <v>38.7</v>
      </c>
      <c r="CH17">
        <v>25.6059</v>
      </c>
      <c r="CI17">
        <v>0</v>
      </c>
      <c r="CJ17">
        <v>0</v>
      </c>
      <c r="CK17">
        <v>0</v>
      </c>
      <c r="CL17">
        <v>0.408097</v>
      </c>
      <c r="CM17">
        <v>0</v>
      </c>
      <c r="CN17">
        <v>20.0913</v>
      </c>
      <c r="CO17">
        <v>5.1803</v>
      </c>
      <c r="CP17">
        <v>11.9962</v>
      </c>
      <c r="CQ17">
        <v>4.98125</v>
      </c>
      <c r="CR17">
        <v>3.289</v>
      </c>
      <c r="CS17">
        <v>56.8</v>
      </c>
      <c r="CT17">
        <v>266.4</v>
      </c>
      <c r="CU17">
        <v>450.8</v>
      </c>
      <c r="CV17">
        <v>999.9</v>
      </c>
      <c r="CW17">
        <v>1.86661</v>
      </c>
      <c r="CX17">
        <v>1.86757</v>
      </c>
      <c r="CY17">
        <v>1.8718</v>
      </c>
      <c r="CZ17">
        <v>1.8721</v>
      </c>
      <c r="DA17">
        <v>1.87119</v>
      </c>
      <c r="DB17">
        <v>1.87241</v>
      </c>
      <c r="DC17">
        <v>1.87558</v>
      </c>
      <c r="DD17">
        <v>1.87136</v>
      </c>
      <c r="DE17">
        <v>0</v>
      </c>
      <c r="DF17">
        <v>0</v>
      </c>
      <c r="DG17">
        <v>0</v>
      </c>
      <c r="DH17">
        <v>0</v>
      </c>
      <c r="DI17" t="s">
        <v>223</v>
      </c>
      <c r="DJ17" t="s">
        <v>224</v>
      </c>
      <c r="DK17" t="s">
        <v>225</v>
      </c>
      <c r="DL17" t="s">
        <v>225</v>
      </c>
      <c r="DM17" t="s">
        <v>225</v>
      </c>
      <c r="DN17" t="s">
        <v>225</v>
      </c>
      <c r="DO17">
        <v>0</v>
      </c>
      <c r="DP17">
        <v>0.155029</v>
      </c>
      <c r="DQ17">
        <v>4.99756</v>
      </c>
      <c r="DR17">
        <v>0.274658</v>
      </c>
      <c r="DS17">
        <v>0</v>
      </c>
      <c r="DT17">
        <v>0.285645</v>
      </c>
      <c r="DU17">
        <v>4.99756</v>
      </c>
      <c r="DV17">
        <v>40.6042</v>
      </c>
      <c r="DW17">
        <v>15.0251</v>
      </c>
      <c r="DX17">
        <v>3</v>
      </c>
      <c r="DY17">
        <v>1405.54</v>
      </c>
      <c r="DZ17">
        <v>-4.38509</v>
      </c>
      <c r="EA17">
        <v>31.7699</v>
      </c>
      <c r="EB17">
        <v>32.5774</v>
      </c>
      <c r="EC17">
        <v>29.9996</v>
      </c>
      <c r="ED17">
        <v>32.6482</v>
      </c>
      <c r="EE17">
        <v>32.8427</v>
      </c>
      <c r="EF17">
        <v>-1</v>
      </c>
      <c r="EG17">
        <v>-30</v>
      </c>
      <c r="EH17">
        <v>-30</v>
      </c>
      <c r="EI17">
        <v>-999.9</v>
      </c>
      <c r="EJ17">
        <v>0</v>
      </c>
      <c r="EK17">
        <v>10</v>
      </c>
      <c r="EL17">
        <v>98.92610000000001</v>
      </c>
      <c r="EM17">
        <v>98.6764</v>
      </c>
    </row>
    <row r="18" spans="1:143">
      <c r="A18">
        <v>10</v>
      </c>
      <c r="B18">
        <v>1717011249.6</v>
      </c>
      <c r="C18">
        <v>16196.5</v>
      </c>
      <c r="D18" t="s">
        <v>242</v>
      </c>
      <c r="E18" t="s">
        <v>243</v>
      </c>
      <c r="F18" t="s">
        <v>220</v>
      </c>
      <c r="G18">
        <v>74</v>
      </c>
      <c r="H18">
        <v>1</v>
      </c>
      <c r="I18">
        <f>10*AA18*M18*(1-O18/1000.)*(Q18+P18*V18)/(8.314*Y18*(N18+273.15))</f>
        <v>0</v>
      </c>
      <c r="J18">
        <f>10*AA18*M18*(1-O18/1000.)*(Q18+P18*L18)/(8.314*Y18*(N18+273.15))</f>
        <v>0</v>
      </c>
      <c r="K18">
        <v>0.014</v>
      </c>
      <c r="L18">
        <v>426.4816</v>
      </c>
      <c r="M18">
        <v>97.18049999999999</v>
      </c>
      <c r="N18">
        <v>33.5236</v>
      </c>
      <c r="O18">
        <v>27.4188</v>
      </c>
      <c r="P18">
        <v>-2.889291199603486E-05</v>
      </c>
      <c r="Q18">
        <v>1.257302414721351</v>
      </c>
      <c r="R18">
        <v>-3.12690499488788E-05</v>
      </c>
      <c r="S18">
        <v>282</v>
      </c>
      <c r="T18">
        <v>33.80000000000001</v>
      </c>
      <c r="U18">
        <v>0.38</v>
      </c>
      <c r="V18">
        <v>443</v>
      </c>
      <c r="W18">
        <v>57</v>
      </c>
      <c r="X18">
        <v>4244</v>
      </c>
      <c r="Y18">
        <v>317.8</v>
      </c>
      <c r="Z18">
        <v>4</v>
      </c>
      <c r="AA18">
        <f>(W18+X18+Y18*Z18)</f>
        <v>0</v>
      </c>
      <c r="AB18">
        <v>180</v>
      </c>
      <c r="AC18">
        <v>1</v>
      </c>
      <c r="AD18">
        <v>30</v>
      </c>
      <c r="AE18">
        <v>40</v>
      </c>
      <c r="AG18" t="s">
        <v>221</v>
      </c>
      <c r="AH18" t="s">
        <v>222</v>
      </c>
      <c r="AI18">
        <v>90</v>
      </c>
      <c r="AJ18">
        <v>1717011249.6</v>
      </c>
      <c r="AK18">
        <v>619.539</v>
      </c>
      <c r="AL18">
        <v>395.213</v>
      </c>
      <c r="AM18">
        <v>35.7773</v>
      </c>
      <c r="AN18">
        <v>21.0456</v>
      </c>
      <c r="AO18">
        <v>619.539</v>
      </c>
      <c r="AP18">
        <v>35.7773</v>
      </c>
      <c r="AQ18">
        <v>0.265579</v>
      </c>
      <c r="AR18">
        <v>97.1696</v>
      </c>
      <c r="AS18">
        <v>0.0264696</v>
      </c>
      <c r="AT18">
        <v>31.2322</v>
      </c>
      <c r="AU18">
        <v>999.9</v>
      </c>
      <c r="AV18">
        <v>999.9</v>
      </c>
      <c r="AW18">
        <v>0</v>
      </c>
      <c r="AX18">
        <v>0</v>
      </c>
      <c r="AY18">
        <v>0</v>
      </c>
      <c r="AZ18">
        <v>0</v>
      </c>
      <c r="BA18">
        <v>1913.45</v>
      </c>
      <c r="BB18">
        <v>224.326</v>
      </c>
      <c r="BC18">
        <v>642.526</v>
      </c>
      <c r="BD18">
        <v>403.709</v>
      </c>
      <c r="BE18">
        <v>14.7317</v>
      </c>
      <c r="BF18">
        <v>395.213</v>
      </c>
      <c r="BG18">
        <v>21.0456</v>
      </c>
      <c r="BH18">
        <v>3.47647</v>
      </c>
      <c r="BI18">
        <v>2.045</v>
      </c>
      <c r="BJ18">
        <v>26.5053</v>
      </c>
      <c r="BK18">
        <v>17.7971</v>
      </c>
      <c r="BL18">
        <v>1.01093</v>
      </c>
      <c r="BM18">
        <v>2.61819</v>
      </c>
      <c r="BN18">
        <v>0.129077</v>
      </c>
      <c r="BO18">
        <v>0.0921661</v>
      </c>
      <c r="BP18">
        <v>0.145777</v>
      </c>
      <c r="BQ18">
        <v>0.0998646</v>
      </c>
      <c r="BR18">
        <v>26657.8</v>
      </c>
      <c r="BS18">
        <v>20016.5</v>
      </c>
      <c r="BT18">
        <v>29454.1</v>
      </c>
      <c r="BU18">
        <v>22928.7</v>
      </c>
      <c r="BV18">
        <v>33176.7</v>
      </c>
      <c r="BW18">
        <v>29357.6</v>
      </c>
      <c r="BX18">
        <v>44781.2</v>
      </c>
      <c r="BY18">
        <v>38606.5</v>
      </c>
      <c r="BZ18">
        <v>2.78457</v>
      </c>
      <c r="CA18">
        <v>0.190575</v>
      </c>
      <c r="CB18">
        <v>0</v>
      </c>
      <c r="CC18">
        <v>0</v>
      </c>
      <c r="CD18">
        <v>999.9</v>
      </c>
      <c r="CE18">
        <v>999.9</v>
      </c>
      <c r="CF18">
        <v>37.5</v>
      </c>
      <c r="CG18">
        <v>37.7</v>
      </c>
      <c r="CH18">
        <v>25.2781</v>
      </c>
      <c r="CI18">
        <v>0</v>
      </c>
      <c r="CJ18">
        <v>0</v>
      </c>
      <c r="CK18">
        <v>0</v>
      </c>
      <c r="CL18">
        <v>0.463191</v>
      </c>
      <c r="CM18">
        <v>0</v>
      </c>
      <c r="CN18">
        <v>20.0913</v>
      </c>
      <c r="CO18">
        <v>5.17985</v>
      </c>
      <c r="CP18">
        <v>11.998</v>
      </c>
      <c r="CQ18">
        <v>4.9805</v>
      </c>
      <c r="CR18">
        <v>3.289</v>
      </c>
      <c r="CS18">
        <v>56.8</v>
      </c>
      <c r="CT18">
        <v>266.4</v>
      </c>
      <c r="CU18">
        <v>450.8</v>
      </c>
      <c r="CV18">
        <v>999.9</v>
      </c>
      <c r="CW18">
        <v>1.86661</v>
      </c>
      <c r="CX18">
        <v>1.86752</v>
      </c>
      <c r="CY18">
        <v>1.8717</v>
      </c>
      <c r="CZ18">
        <v>1.8721</v>
      </c>
      <c r="DA18">
        <v>1.87119</v>
      </c>
      <c r="DB18">
        <v>1.87241</v>
      </c>
      <c r="DC18">
        <v>1.87551</v>
      </c>
      <c r="DD18">
        <v>1.87135</v>
      </c>
      <c r="DE18">
        <v>0</v>
      </c>
      <c r="DF18">
        <v>0</v>
      </c>
      <c r="DG18">
        <v>0</v>
      </c>
      <c r="DH18">
        <v>0</v>
      </c>
      <c r="DI18" t="s">
        <v>223</v>
      </c>
      <c r="DJ18" t="s">
        <v>224</v>
      </c>
      <c r="DK18" t="s">
        <v>225</v>
      </c>
      <c r="DL18" t="s">
        <v>225</v>
      </c>
      <c r="DM18" t="s">
        <v>225</v>
      </c>
      <c r="DN18" t="s">
        <v>225</v>
      </c>
      <c r="DO18">
        <v>0</v>
      </c>
      <c r="DP18">
        <v>0.153809</v>
      </c>
      <c r="DQ18">
        <v>4.99756</v>
      </c>
      <c r="DR18">
        <v>0.273438</v>
      </c>
      <c r="DS18">
        <v>0</v>
      </c>
      <c r="DT18">
        <v>0.285645</v>
      </c>
      <c r="DU18">
        <v>4.99756</v>
      </c>
      <c r="DV18">
        <v>40.502</v>
      </c>
      <c r="DW18">
        <v>14.8675</v>
      </c>
      <c r="DX18">
        <v>3</v>
      </c>
      <c r="DY18">
        <v>1394.83</v>
      </c>
      <c r="DZ18">
        <v>-8.94763</v>
      </c>
      <c r="EA18">
        <v>32.3446</v>
      </c>
      <c r="EB18">
        <v>33.242</v>
      </c>
      <c r="EC18">
        <v>29.9997</v>
      </c>
      <c r="ED18">
        <v>33.2887</v>
      </c>
      <c r="EE18">
        <v>33.5176</v>
      </c>
      <c r="EF18">
        <v>-1</v>
      </c>
      <c r="EG18">
        <v>-30</v>
      </c>
      <c r="EH18">
        <v>-30</v>
      </c>
      <c r="EI18">
        <v>-999.9</v>
      </c>
      <c r="EJ18">
        <v>0</v>
      </c>
      <c r="EK18">
        <v>10</v>
      </c>
      <c r="EL18">
        <v>98.8381</v>
      </c>
      <c r="EM18">
        <v>98.5521</v>
      </c>
    </row>
    <row r="19" spans="1:143">
      <c r="A19">
        <v>11</v>
      </c>
      <c r="B19">
        <v>1717013050.5</v>
      </c>
      <c r="C19">
        <v>17997.40000009537</v>
      </c>
      <c r="D19" t="s">
        <v>244</v>
      </c>
      <c r="E19" t="s">
        <v>245</v>
      </c>
      <c r="F19" t="s">
        <v>220</v>
      </c>
      <c r="G19">
        <v>75</v>
      </c>
      <c r="H19">
        <v>1</v>
      </c>
      <c r="I19">
        <f>10*AA19*M19*(1-O19/1000.)*(Q19+P19*V19)/(8.314*Y19*(N19+273.15))</f>
        <v>0</v>
      </c>
      <c r="J19">
        <f>10*AA19*M19*(1-O19/1000.)*(Q19+P19*L19)/(8.314*Y19*(N19+273.15))</f>
        <v>0</v>
      </c>
      <c r="K19">
        <v>0.012</v>
      </c>
      <c r="L19">
        <v>428.848</v>
      </c>
      <c r="M19">
        <v>97.15300000000001</v>
      </c>
      <c r="N19">
        <v>33.3101</v>
      </c>
      <c r="O19">
        <v>26.0783</v>
      </c>
      <c r="P19">
        <v>-5.545072192168327E-05</v>
      </c>
      <c r="Q19">
        <v>1.320179831193616</v>
      </c>
      <c r="R19">
        <v>0.0004160931931000977</v>
      </c>
      <c r="S19">
        <v>282</v>
      </c>
      <c r="T19">
        <v>34.60000000000001</v>
      </c>
      <c r="U19">
        <v>0.3817548611111111</v>
      </c>
      <c r="V19">
        <v>445</v>
      </c>
      <c r="W19">
        <v>57</v>
      </c>
      <c r="X19">
        <v>4244</v>
      </c>
      <c r="Y19">
        <v>317.8</v>
      </c>
      <c r="Z19">
        <v>4</v>
      </c>
      <c r="AA19">
        <f>(W19+X19+Y19*Z19)</f>
        <v>0</v>
      </c>
      <c r="AB19">
        <v>180</v>
      </c>
      <c r="AC19">
        <v>1</v>
      </c>
      <c r="AD19">
        <v>30</v>
      </c>
      <c r="AE19">
        <v>40</v>
      </c>
      <c r="AG19" t="s">
        <v>221</v>
      </c>
      <c r="AH19" t="s">
        <v>222</v>
      </c>
      <c r="AI19">
        <v>90</v>
      </c>
      <c r="AJ19">
        <v>1717013050.5</v>
      </c>
      <c r="AK19">
        <v>629.423</v>
      </c>
      <c r="AL19">
        <v>394.647</v>
      </c>
      <c r="AM19">
        <v>35.8005</v>
      </c>
      <c r="AN19">
        <v>20.6017</v>
      </c>
      <c r="AO19">
        <v>629.423</v>
      </c>
      <c r="AP19">
        <v>35.8005</v>
      </c>
      <c r="AQ19">
        <v>0.255469</v>
      </c>
      <c r="AR19">
        <v>97.14279999999999</v>
      </c>
      <c r="AS19">
        <v>0.0259516</v>
      </c>
      <c r="AT19">
        <v>30.8843</v>
      </c>
      <c r="AU19">
        <v>999.9</v>
      </c>
      <c r="AV19">
        <v>999.9</v>
      </c>
      <c r="AW19">
        <v>0</v>
      </c>
      <c r="AX19">
        <v>0</v>
      </c>
      <c r="AY19">
        <v>0</v>
      </c>
      <c r="AZ19">
        <v>0</v>
      </c>
      <c r="BA19">
        <v>1852.31</v>
      </c>
      <c r="BB19">
        <v>234.777</v>
      </c>
      <c r="BC19">
        <v>652.794</v>
      </c>
      <c r="BD19">
        <v>402.948</v>
      </c>
      <c r="BE19">
        <v>15.1988</v>
      </c>
      <c r="BF19">
        <v>394.647</v>
      </c>
      <c r="BG19">
        <v>20.6017</v>
      </c>
      <c r="BH19">
        <v>3.47776</v>
      </c>
      <c r="BI19">
        <v>2.0013</v>
      </c>
      <c r="BJ19">
        <v>26.5115</v>
      </c>
      <c r="BK19">
        <v>17.4546</v>
      </c>
      <c r="BL19">
        <v>1.01083</v>
      </c>
      <c r="BM19">
        <v>2.61767</v>
      </c>
      <c r="BN19">
        <v>0.13052</v>
      </c>
      <c r="BO19">
        <v>0.0920566</v>
      </c>
      <c r="BP19">
        <v>0.145826</v>
      </c>
      <c r="BQ19">
        <v>0.09836110000000001</v>
      </c>
      <c r="BR19">
        <v>26622.3</v>
      </c>
      <c r="BS19">
        <v>20024.6</v>
      </c>
      <c r="BT19">
        <v>29463.2</v>
      </c>
      <c r="BU19">
        <v>22934.8</v>
      </c>
      <c r="BV19">
        <v>33184.2</v>
      </c>
      <c r="BW19">
        <v>29414.9</v>
      </c>
      <c r="BX19">
        <v>44794.5</v>
      </c>
      <c r="BY19">
        <v>38617.4</v>
      </c>
      <c r="BZ19">
        <v>2.79308</v>
      </c>
      <c r="CA19">
        <v>0.2248</v>
      </c>
      <c r="CB19">
        <v>0</v>
      </c>
      <c r="CC19">
        <v>0</v>
      </c>
      <c r="CD19">
        <v>999.9</v>
      </c>
      <c r="CE19">
        <v>999.9</v>
      </c>
      <c r="CF19">
        <v>37.5</v>
      </c>
      <c r="CG19">
        <v>37.7</v>
      </c>
      <c r="CH19">
        <v>25.2866</v>
      </c>
      <c r="CI19">
        <v>0</v>
      </c>
      <c r="CJ19">
        <v>0</v>
      </c>
      <c r="CK19">
        <v>0</v>
      </c>
      <c r="CL19">
        <v>0.455838</v>
      </c>
      <c r="CM19">
        <v>0</v>
      </c>
      <c r="CN19">
        <v>20.0919</v>
      </c>
      <c r="CO19">
        <v>5.18105</v>
      </c>
      <c r="CP19">
        <v>11.9969</v>
      </c>
      <c r="CQ19">
        <v>4.9814</v>
      </c>
      <c r="CR19">
        <v>3.289</v>
      </c>
      <c r="CS19">
        <v>56.8</v>
      </c>
      <c r="CT19">
        <v>266.4</v>
      </c>
      <c r="CU19">
        <v>450.8</v>
      </c>
      <c r="CV19">
        <v>999.9</v>
      </c>
      <c r="CW19">
        <v>1.86661</v>
      </c>
      <c r="CX19">
        <v>1.86752</v>
      </c>
      <c r="CY19">
        <v>1.87165</v>
      </c>
      <c r="CZ19">
        <v>1.8721</v>
      </c>
      <c r="DA19">
        <v>1.87119</v>
      </c>
      <c r="DB19">
        <v>1.87241</v>
      </c>
      <c r="DC19">
        <v>1.87551</v>
      </c>
      <c r="DD19">
        <v>1.87134</v>
      </c>
      <c r="DE19">
        <v>0</v>
      </c>
      <c r="DF19">
        <v>0</v>
      </c>
      <c r="DG19">
        <v>0</v>
      </c>
      <c r="DH19">
        <v>0</v>
      </c>
      <c r="DI19" t="s">
        <v>223</v>
      </c>
      <c r="DJ19" t="s">
        <v>224</v>
      </c>
      <c r="DK19" t="s">
        <v>225</v>
      </c>
      <c r="DL19" t="s">
        <v>225</v>
      </c>
      <c r="DM19" t="s">
        <v>225</v>
      </c>
      <c r="DN19" t="s">
        <v>225</v>
      </c>
      <c r="DO19">
        <v>0</v>
      </c>
      <c r="DP19">
        <v>0.155029</v>
      </c>
      <c r="DQ19">
        <v>4.99756</v>
      </c>
      <c r="DR19">
        <v>0.273438</v>
      </c>
      <c r="DS19">
        <v>0</v>
      </c>
      <c r="DT19">
        <v>0.284424</v>
      </c>
      <c r="DU19">
        <v>4.99756</v>
      </c>
      <c r="DV19">
        <v>40.5787</v>
      </c>
      <c r="DW19">
        <v>14.6749</v>
      </c>
      <c r="DX19">
        <v>3</v>
      </c>
      <c r="DY19">
        <v>1405.23</v>
      </c>
      <c r="DZ19">
        <v>-6.30072</v>
      </c>
      <c r="EA19">
        <v>31.7108</v>
      </c>
      <c r="EB19">
        <v>33.133</v>
      </c>
      <c r="EC19">
        <v>29.9995</v>
      </c>
      <c r="ED19">
        <v>33.2024</v>
      </c>
      <c r="EE19">
        <v>33.4185</v>
      </c>
      <c r="EF19">
        <v>-1</v>
      </c>
      <c r="EG19">
        <v>-30</v>
      </c>
      <c r="EH19">
        <v>-30</v>
      </c>
      <c r="EI19">
        <v>-999.9</v>
      </c>
      <c r="EJ19">
        <v>0</v>
      </c>
      <c r="EK19">
        <v>10</v>
      </c>
      <c r="EL19">
        <v>98.86790000000001</v>
      </c>
      <c r="EM19">
        <v>98.57940000000001</v>
      </c>
    </row>
    <row r="20" spans="1:143">
      <c r="A20">
        <v>12</v>
      </c>
      <c r="B20">
        <v>1717014850.1</v>
      </c>
      <c r="C20">
        <v>19797</v>
      </c>
      <c r="D20" t="s">
        <v>246</v>
      </c>
      <c r="E20" t="s">
        <v>247</v>
      </c>
      <c r="F20" t="s">
        <v>220</v>
      </c>
      <c r="G20">
        <v>76</v>
      </c>
      <c r="H20">
        <v>1</v>
      </c>
      <c r="I20">
        <f>10*AA20*M20*(1-O20/1000.)*(Q20+P20*V20)/(8.314*Y20*(N20+273.15))</f>
        <v>0</v>
      </c>
      <c r="J20">
        <f>10*AA20*M20*(1-O20/1000.)*(Q20+P20*L20)/(8.314*Y20*(N20+273.15))</f>
        <v>0</v>
      </c>
      <c r="K20">
        <v>0.011</v>
      </c>
      <c r="L20">
        <v>426.101</v>
      </c>
      <c r="M20">
        <v>97.1203</v>
      </c>
      <c r="N20">
        <v>33.0042</v>
      </c>
      <c r="O20">
        <v>26.2827</v>
      </c>
      <c r="P20">
        <v>-0.000314505541897668</v>
      </c>
      <c r="Q20">
        <v>1.462013928845308</v>
      </c>
      <c r="R20">
        <v>0.0157136464969776</v>
      </c>
      <c r="S20">
        <v>282</v>
      </c>
      <c r="T20">
        <v>34.88208333333333</v>
      </c>
      <c r="U20">
        <v>0.3828222222222222</v>
      </c>
      <c r="V20">
        <v>436</v>
      </c>
      <c r="W20">
        <v>57</v>
      </c>
      <c r="X20">
        <v>4244</v>
      </c>
      <c r="Y20">
        <v>317.8</v>
      </c>
      <c r="Z20">
        <v>4</v>
      </c>
      <c r="AA20">
        <f>(W20+X20+Y20*Z20)</f>
        <v>0</v>
      </c>
      <c r="AB20">
        <v>180</v>
      </c>
      <c r="AC20">
        <v>1</v>
      </c>
      <c r="AD20">
        <v>30</v>
      </c>
      <c r="AE20">
        <v>40</v>
      </c>
      <c r="AG20" t="s">
        <v>221</v>
      </c>
      <c r="AH20" t="s">
        <v>222</v>
      </c>
      <c r="AI20">
        <v>90</v>
      </c>
      <c r="AJ20">
        <v>1717014850.1</v>
      </c>
      <c r="AK20">
        <v>628.028</v>
      </c>
      <c r="AL20">
        <v>397.058</v>
      </c>
      <c r="AM20">
        <v>34.394</v>
      </c>
      <c r="AN20">
        <v>20.4506</v>
      </c>
      <c r="AO20">
        <v>628.028</v>
      </c>
      <c r="AP20">
        <v>34.394</v>
      </c>
      <c r="AQ20">
        <v>0.26093</v>
      </c>
      <c r="AR20">
        <v>97.1202</v>
      </c>
      <c r="AS20">
        <v>0.0259245</v>
      </c>
      <c r="AT20">
        <v>30.8565</v>
      </c>
      <c r="AU20">
        <v>999.9</v>
      </c>
      <c r="AV20">
        <v>999.9</v>
      </c>
      <c r="AW20">
        <v>0</v>
      </c>
      <c r="AX20">
        <v>0</v>
      </c>
      <c r="AY20">
        <v>0</v>
      </c>
      <c r="AZ20">
        <v>0</v>
      </c>
      <c r="BA20">
        <v>1763.22</v>
      </c>
      <c r="BB20">
        <v>230.97</v>
      </c>
      <c r="BC20">
        <v>650.398</v>
      </c>
      <c r="BD20">
        <v>405.348</v>
      </c>
      <c r="BE20">
        <v>13.9434</v>
      </c>
      <c r="BF20">
        <v>397.058</v>
      </c>
      <c r="BG20">
        <v>20.4506</v>
      </c>
      <c r="BH20">
        <v>3.34035</v>
      </c>
      <c r="BI20">
        <v>1.98616</v>
      </c>
      <c r="BJ20">
        <v>25.8294</v>
      </c>
      <c r="BK20">
        <v>17.3345</v>
      </c>
      <c r="BL20">
        <v>1.01089</v>
      </c>
      <c r="BM20">
        <v>2.61764</v>
      </c>
      <c r="BN20">
        <v>0.130194</v>
      </c>
      <c r="BO20">
        <v>0.0924237</v>
      </c>
      <c r="BP20">
        <v>0.141842</v>
      </c>
      <c r="BQ20">
        <v>0.0977823</v>
      </c>
      <c r="BR20">
        <v>26627.2</v>
      </c>
      <c r="BS20">
        <v>20011</v>
      </c>
      <c r="BT20">
        <v>29458.5</v>
      </c>
      <c r="BU20">
        <v>22929.2</v>
      </c>
      <c r="BV20">
        <v>33338.3</v>
      </c>
      <c r="BW20">
        <v>29427.4</v>
      </c>
      <c r="BX20">
        <v>44791</v>
      </c>
      <c r="BY20">
        <v>38608.9</v>
      </c>
      <c r="BZ20">
        <v>2.7911</v>
      </c>
      <c r="CA20">
        <v>0.21235</v>
      </c>
      <c r="CB20">
        <v>0</v>
      </c>
      <c r="CC20">
        <v>0</v>
      </c>
      <c r="CD20">
        <v>999.9</v>
      </c>
      <c r="CE20">
        <v>999.9</v>
      </c>
      <c r="CF20">
        <v>35.6</v>
      </c>
      <c r="CG20">
        <v>40</v>
      </c>
      <c r="CH20">
        <v>27.1741</v>
      </c>
      <c r="CI20">
        <v>0</v>
      </c>
      <c r="CJ20">
        <v>0</v>
      </c>
      <c r="CK20">
        <v>0</v>
      </c>
      <c r="CL20">
        <v>0.470877</v>
      </c>
      <c r="CM20">
        <v>0</v>
      </c>
      <c r="CN20">
        <v>20.0919</v>
      </c>
      <c r="CO20">
        <v>5.17836</v>
      </c>
      <c r="CP20">
        <v>11.998</v>
      </c>
      <c r="CQ20">
        <v>4.97995</v>
      </c>
      <c r="CR20">
        <v>3.289</v>
      </c>
      <c r="CS20">
        <v>56.8</v>
      </c>
      <c r="CT20">
        <v>266.4</v>
      </c>
      <c r="CU20">
        <v>450.8</v>
      </c>
      <c r="CV20">
        <v>999.9</v>
      </c>
      <c r="CW20">
        <v>1.86669</v>
      </c>
      <c r="CX20">
        <v>1.86766</v>
      </c>
      <c r="CY20">
        <v>1.8718</v>
      </c>
      <c r="CZ20">
        <v>1.87216</v>
      </c>
      <c r="DA20">
        <v>1.87119</v>
      </c>
      <c r="DB20">
        <v>1.87243</v>
      </c>
      <c r="DC20">
        <v>1.87561</v>
      </c>
      <c r="DD20">
        <v>1.87138</v>
      </c>
      <c r="DE20">
        <v>0</v>
      </c>
      <c r="DF20">
        <v>0</v>
      </c>
      <c r="DG20">
        <v>0</v>
      </c>
      <c r="DH20">
        <v>0</v>
      </c>
      <c r="DI20" t="s">
        <v>223</v>
      </c>
      <c r="DJ20" t="s">
        <v>224</v>
      </c>
      <c r="DK20" t="s">
        <v>225</v>
      </c>
      <c r="DL20" t="s">
        <v>225</v>
      </c>
      <c r="DM20" t="s">
        <v>225</v>
      </c>
      <c r="DN20" t="s">
        <v>225</v>
      </c>
      <c r="DO20">
        <v>0</v>
      </c>
      <c r="DP20">
        <v>0.153809</v>
      </c>
      <c r="DQ20">
        <v>4.99756</v>
      </c>
      <c r="DR20">
        <v>0.274658</v>
      </c>
      <c r="DS20">
        <v>0</v>
      </c>
      <c r="DT20">
        <v>0.288086</v>
      </c>
      <c r="DU20">
        <v>4.99756</v>
      </c>
      <c r="DV20">
        <v>41.7699</v>
      </c>
      <c r="DW20">
        <v>14.4998</v>
      </c>
      <c r="DX20">
        <v>3</v>
      </c>
      <c r="DY20">
        <v>1407.55</v>
      </c>
      <c r="DZ20">
        <v>-7.33971</v>
      </c>
      <c r="EA20">
        <v>31.739</v>
      </c>
      <c r="EB20">
        <v>33.3264</v>
      </c>
      <c r="EC20">
        <v>29.9994</v>
      </c>
      <c r="ED20">
        <v>33.4429</v>
      </c>
      <c r="EE20">
        <v>33.6207</v>
      </c>
      <c r="EF20">
        <v>-1</v>
      </c>
      <c r="EG20">
        <v>-30</v>
      </c>
      <c r="EH20">
        <v>-30</v>
      </c>
      <c r="EI20">
        <v>-999.9</v>
      </c>
      <c r="EJ20">
        <v>0</v>
      </c>
      <c r="EK20">
        <v>10</v>
      </c>
      <c r="EL20">
        <v>98.857</v>
      </c>
      <c r="EM20">
        <v>98.5569</v>
      </c>
    </row>
    <row r="21" spans="1:143">
      <c r="A21">
        <v>13</v>
      </c>
      <c r="B21">
        <v>1717016649.5</v>
      </c>
      <c r="C21">
        <v>21596.40000009537</v>
      </c>
      <c r="D21" t="s">
        <v>248</v>
      </c>
      <c r="E21" t="s">
        <v>249</v>
      </c>
      <c r="F21" t="s">
        <v>220</v>
      </c>
      <c r="G21">
        <v>77</v>
      </c>
      <c r="H21">
        <v>1</v>
      </c>
      <c r="I21">
        <f>10*AA21*M21*(1-O21/1000.)*(Q21+P21*V21)/(8.314*Y21*(N21+273.15))</f>
        <v>0</v>
      </c>
      <c r="J21">
        <f>10*AA21*M21*(1-O21/1000.)*(Q21+P21*L21)/(8.314*Y21*(N21+273.15))</f>
        <v>0</v>
      </c>
      <c r="K21">
        <v>0.012</v>
      </c>
      <c r="L21">
        <v>427.4216</v>
      </c>
      <c r="M21">
        <v>97.06699999999999</v>
      </c>
      <c r="N21">
        <v>33.5077</v>
      </c>
      <c r="O21">
        <v>27.2888</v>
      </c>
      <c r="P21">
        <v>-8.65807410781583E-05</v>
      </c>
      <c r="Q21">
        <v>1.294282016210817</v>
      </c>
      <c r="R21">
        <v>0.000871838547445325</v>
      </c>
      <c r="S21">
        <v>282</v>
      </c>
      <c r="T21">
        <v>33.92833333333333</v>
      </c>
      <c r="U21">
        <v>0.3790888888888889</v>
      </c>
      <c r="V21">
        <v>440</v>
      </c>
      <c r="W21">
        <v>57</v>
      </c>
      <c r="X21">
        <v>4244</v>
      </c>
      <c r="Y21">
        <v>317.8</v>
      </c>
      <c r="Z21">
        <v>4</v>
      </c>
      <c r="AA21">
        <f>(W21+X21+Y21*Z21)</f>
        <v>0</v>
      </c>
      <c r="AB21">
        <v>180</v>
      </c>
      <c r="AC21">
        <v>1</v>
      </c>
      <c r="AD21">
        <v>30</v>
      </c>
      <c r="AE21">
        <v>40</v>
      </c>
      <c r="AG21" t="s">
        <v>221</v>
      </c>
      <c r="AH21" t="s">
        <v>222</v>
      </c>
      <c r="AI21">
        <v>90</v>
      </c>
      <c r="AJ21">
        <v>1717016649.5</v>
      </c>
      <c r="AK21">
        <v>623.004</v>
      </c>
      <c r="AL21">
        <v>406.832</v>
      </c>
      <c r="AM21">
        <v>33.6934</v>
      </c>
      <c r="AN21">
        <v>19.2795</v>
      </c>
      <c r="AO21">
        <v>623.004</v>
      </c>
      <c r="AP21">
        <v>33.6934</v>
      </c>
      <c r="AQ21">
        <v>0.269826</v>
      </c>
      <c r="AR21">
        <v>97.086</v>
      </c>
      <c r="AS21">
        <v>0.0255865</v>
      </c>
      <c r="AT21">
        <v>29.534</v>
      </c>
      <c r="AU21">
        <v>999.9</v>
      </c>
      <c r="AV21">
        <v>999.9</v>
      </c>
      <c r="AW21">
        <v>0</v>
      </c>
      <c r="AX21">
        <v>0</v>
      </c>
      <c r="AY21">
        <v>0</v>
      </c>
      <c r="AZ21">
        <v>0</v>
      </c>
      <c r="BA21">
        <v>1566.86</v>
      </c>
      <c r="BB21">
        <v>216.172</v>
      </c>
      <c r="BC21">
        <v>644.727</v>
      </c>
      <c r="BD21">
        <v>414.83</v>
      </c>
      <c r="BE21">
        <v>14.4139</v>
      </c>
      <c r="BF21">
        <v>406.832</v>
      </c>
      <c r="BG21">
        <v>19.2795</v>
      </c>
      <c r="BH21">
        <v>3.27116</v>
      </c>
      <c r="BI21">
        <v>1.87177</v>
      </c>
      <c r="BJ21">
        <v>25.4766</v>
      </c>
      <c r="BK21">
        <v>16.3994</v>
      </c>
      <c r="BL21">
        <v>1.01098</v>
      </c>
      <c r="BM21">
        <v>2.61731</v>
      </c>
      <c r="BN21">
        <v>0.129356</v>
      </c>
      <c r="BO21">
        <v>0.094087</v>
      </c>
      <c r="BP21">
        <v>0.139789</v>
      </c>
      <c r="BQ21">
        <v>0.0936843</v>
      </c>
      <c r="BR21">
        <v>26645.3</v>
      </c>
      <c r="BS21">
        <v>19967.1</v>
      </c>
      <c r="BT21">
        <v>29450.8</v>
      </c>
      <c r="BU21">
        <v>22921.5</v>
      </c>
      <c r="BV21">
        <v>33413.5</v>
      </c>
      <c r="BW21">
        <v>29552.7</v>
      </c>
      <c r="BX21">
        <v>44783.5</v>
      </c>
      <c r="BY21">
        <v>38597.8</v>
      </c>
      <c r="BZ21">
        <v>2.7811</v>
      </c>
      <c r="CA21">
        <v>0.20705</v>
      </c>
      <c r="CB21">
        <v>0</v>
      </c>
      <c r="CC21">
        <v>0</v>
      </c>
      <c r="CD21">
        <v>999.9</v>
      </c>
      <c r="CE21">
        <v>999.9</v>
      </c>
      <c r="CF21">
        <v>36.5</v>
      </c>
      <c r="CG21">
        <v>39.5</v>
      </c>
      <c r="CH21">
        <v>27.1388</v>
      </c>
      <c r="CI21">
        <v>0</v>
      </c>
      <c r="CJ21">
        <v>0</v>
      </c>
      <c r="CK21">
        <v>0</v>
      </c>
      <c r="CL21">
        <v>0.486824</v>
      </c>
      <c r="CM21">
        <v>0</v>
      </c>
      <c r="CN21">
        <v>20.0943</v>
      </c>
      <c r="CO21">
        <v>5.17641</v>
      </c>
      <c r="CP21">
        <v>11.998</v>
      </c>
      <c r="CQ21">
        <v>4.98125</v>
      </c>
      <c r="CR21">
        <v>3.289</v>
      </c>
      <c r="CS21">
        <v>56.8</v>
      </c>
      <c r="CT21">
        <v>266.4</v>
      </c>
      <c r="CU21">
        <v>450.8</v>
      </c>
      <c r="CV21">
        <v>999.9</v>
      </c>
      <c r="CW21">
        <v>1.86661</v>
      </c>
      <c r="CX21">
        <v>1.86752</v>
      </c>
      <c r="CY21">
        <v>1.87165</v>
      </c>
      <c r="CZ21">
        <v>1.8721</v>
      </c>
      <c r="DA21">
        <v>1.87117</v>
      </c>
      <c r="DB21">
        <v>1.8724</v>
      </c>
      <c r="DC21">
        <v>1.87546</v>
      </c>
      <c r="DD21">
        <v>1.87134</v>
      </c>
      <c r="DE21">
        <v>0</v>
      </c>
      <c r="DF21">
        <v>0</v>
      </c>
      <c r="DG21">
        <v>0</v>
      </c>
      <c r="DH21">
        <v>0</v>
      </c>
      <c r="DI21" t="s">
        <v>223</v>
      </c>
      <c r="DJ21" t="s">
        <v>224</v>
      </c>
      <c r="DK21" t="s">
        <v>225</v>
      </c>
      <c r="DL21" t="s">
        <v>225</v>
      </c>
      <c r="DM21" t="s">
        <v>225</v>
      </c>
      <c r="DN21" t="s">
        <v>225</v>
      </c>
      <c r="DO21">
        <v>0</v>
      </c>
      <c r="DP21">
        <v>0.152588</v>
      </c>
      <c r="DQ21">
        <v>4.99756</v>
      </c>
      <c r="DR21">
        <v>0.274658</v>
      </c>
      <c r="DS21">
        <v>0</v>
      </c>
      <c r="DT21">
        <v>0.285645</v>
      </c>
      <c r="DU21">
        <v>4.99756</v>
      </c>
      <c r="DV21">
        <v>40.5275</v>
      </c>
      <c r="DW21">
        <v>14.3597</v>
      </c>
      <c r="DX21">
        <v>3</v>
      </c>
      <c r="DY21">
        <v>1396.77</v>
      </c>
      <c r="DZ21">
        <v>-7.78113</v>
      </c>
      <c r="EA21">
        <v>31.4197</v>
      </c>
      <c r="EB21">
        <v>33.4769</v>
      </c>
      <c r="EC21">
        <v>29.9984</v>
      </c>
      <c r="ED21">
        <v>33.5938</v>
      </c>
      <c r="EE21">
        <v>33.8018</v>
      </c>
      <c r="EF21">
        <v>-1</v>
      </c>
      <c r="EG21">
        <v>-30</v>
      </c>
      <c r="EH21">
        <v>-30</v>
      </c>
      <c r="EI21">
        <v>-999.9</v>
      </c>
      <c r="EJ21">
        <v>0</v>
      </c>
      <c r="EK21">
        <v>10</v>
      </c>
      <c r="EL21">
        <v>98.8368</v>
      </c>
      <c r="EM21">
        <v>98.52670000000001</v>
      </c>
    </row>
    <row r="22" spans="1:143">
      <c r="A22">
        <v>14</v>
      </c>
      <c r="B22">
        <v>1717018449.1</v>
      </c>
      <c r="C22">
        <v>23396</v>
      </c>
      <c r="D22" t="s">
        <v>250</v>
      </c>
      <c r="E22" t="s">
        <v>251</v>
      </c>
      <c r="F22" t="s">
        <v>220</v>
      </c>
      <c r="G22">
        <v>78</v>
      </c>
      <c r="H22">
        <v>1</v>
      </c>
      <c r="I22">
        <f>10*AA22*M22*(1-O22/1000.)*(Q22+P22*V22)/(8.314*Y22*(N22+273.15))</f>
        <v>0</v>
      </c>
      <c r="J22">
        <f>10*AA22*M22*(1-O22/1000.)*(Q22+P22*L22)/(8.314*Y22*(N22+273.15))</f>
        <v>0</v>
      </c>
      <c r="K22">
        <v>0.016</v>
      </c>
      <c r="L22">
        <v>437.8934</v>
      </c>
      <c r="M22">
        <v>97.0401</v>
      </c>
      <c r="N22">
        <v>29.4717</v>
      </c>
      <c r="O22">
        <v>22.5072</v>
      </c>
      <c r="P22">
        <v>-3.498682660160212E-05</v>
      </c>
      <c r="Q22">
        <v>1.204666126274065</v>
      </c>
      <c r="R22">
        <v>1.931393822540706E-05</v>
      </c>
      <c r="S22">
        <v>282</v>
      </c>
      <c r="T22">
        <v>32.35708333333333</v>
      </c>
      <c r="U22">
        <v>0.3786388888888889</v>
      </c>
      <c r="V22">
        <v>463</v>
      </c>
      <c r="W22">
        <v>57</v>
      </c>
      <c r="X22">
        <v>4244</v>
      </c>
      <c r="Y22">
        <v>317.8</v>
      </c>
      <c r="Z22">
        <v>4</v>
      </c>
      <c r="AA22">
        <f>(W22+X22+Y22*Z22)</f>
        <v>0</v>
      </c>
      <c r="AB22">
        <v>180</v>
      </c>
      <c r="AC22">
        <v>1</v>
      </c>
      <c r="AD22">
        <v>30</v>
      </c>
      <c r="AE22">
        <v>40</v>
      </c>
      <c r="AG22" t="s">
        <v>221</v>
      </c>
      <c r="AH22" t="s">
        <v>222</v>
      </c>
      <c r="AI22">
        <v>90</v>
      </c>
      <c r="AJ22">
        <v>1717018449.1</v>
      </c>
      <c r="AK22">
        <v>625.336</v>
      </c>
      <c r="AL22">
        <v>401.329</v>
      </c>
      <c r="AM22">
        <v>31.0727</v>
      </c>
      <c r="AN22">
        <v>18.391</v>
      </c>
      <c r="AO22">
        <v>625.336</v>
      </c>
      <c r="AP22">
        <v>31.0727</v>
      </c>
      <c r="AQ22">
        <v>0.259003</v>
      </c>
      <c r="AR22">
        <v>97.0351</v>
      </c>
      <c r="AS22">
        <v>0.0242873</v>
      </c>
      <c r="AT22">
        <v>29.8197</v>
      </c>
      <c r="AU22">
        <v>999.9</v>
      </c>
      <c r="AV22">
        <v>999.9</v>
      </c>
      <c r="AW22">
        <v>0</v>
      </c>
      <c r="AX22">
        <v>0</v>
      </c>
      <c r="AY22">
        <v>0</v>
      </c>
      <c r="AZ22">
        <v>0</v>
      </c>
      <c r="BA22">
        <v>1513.71</v>
      </c>
      <c r="BB22">
        <v>224.007</v>
      </c>
      <c r="BC22">
        <v>645.39</v>
      </c>
      <c r="BD22">
        <v>408.848</v>
      </c>
      <c r="BE22">
        <v>12.6817</v>
      </c>
      <c r="BF22">
        <v>401.329</v>
      </c>
      <c r="BG22">
        <v>18.391</v>
      </c>
      <c r="BH22">
        <v>3.01514</v>
      </c>
      <c r="BI22">
        <v>1.78457</v>
      </c>
      <c r="BJ22">
        <v>24.1117</v>
      </c>
      <c r="BK22">
        <v>15.6523</v>
      </c>
      <c r="BL22">
        <v>1.01084</v>
      </c>
      <c r="BM22">
        <v>2.61601</v>
      </c>
      <c r="BN22">
        <v>0.129882</v>
      </c>
      <c r="BO22">
        <v>0.0933103</v>
      </c>
      <c r="BP22">
        <v>0.132521</v>
      </c>
      <c r="BQ22">
        <v>0.09075419999999999</v>
      </c>
      <c r="BR22">
        <v>26697.4</v>
      </c>
      <c r="BS22">
        <v>20040.3</v>
      </c>
      <c r="BT22">
        <v>29521.1</v>
      </c>
      <c r="BU22">
        <v>22981.6</v>
      </c>
      <c r="BV22">
        <v>33762.9</v>
      </c>
      <c r="BW22">
        <v>29723.6</v>
      </c>
      <c r="BX22">
        <v>44876</v>
      </c>
      <c r="BY22">
        <v>38696.1</v>
      </c>
      <c r="BZ22">
        <v>2.80897</v>
      </c>
      <c r="CA22">
        <v>0.23575</v>
      </c>
      <c r="CB22">
        <v>0</v>
      </c>
      <c r="CC22">
        <v>0</v>
      </c>
      <c r="CD22">
        <v>999.9</v>
      </c>
      <c r="CE22">
        <v>999.9</v>
      </c>
      <c r="CF22">
        <v>36.1</v>
      </c>
      <c r="CG22">
        <v>40.2</v>
      </c>
      <c r="CH22">
        <v>27.8782</v>
      </c>
      <c r="CI22">
        <v>0</v>
      </c>
      <c r="CJ22">
        <v>0</v>
      </c>
      <c r="CK22">
        <v>0</v>
      </c>
      <c r="CL22">
        <v>0.391669</v>
      </c>
      <c r="CM22">
        <v>0</v>
      </c>
      <c r="CN22">
        <v>20.0942</v>
      </c>
      <c r="CO22">
        <v>5.18015</v>
      </c>
      <c r="CP22">
        <v>11.9978</v>
      </c>
      <c r="CQ22">
        <v>4.98205</v>
      </c>
      <c r="CR22">
        <v>3.289</v>
      </c>
      <c r="CS22">
        <v>56.8</v>
      </c>
      <c r="CT22">
        <v>266.4</v>
      </c>
      <c r="CU22">
        <v>450.8</v>
      </c>
      <c r="CV22">
        <v>999.9</v>
      </c>
      <c r="CW22">
        <v>1.86676</v>
      </c>
      <c r="CX22">
        <v>1.86769</v>
      </c>
      <c r="CY22">
        <v>1.8718</v>
      </c>
      <c r="CZ22">
        <v>1.87225</v>
      </c>
      <c r="DA22">
        <v>1.87121</v>
      </c>
      <c r="DB22">
        <v>1.87244</v>
      </c>
      <c r="DC22">
        <v>1.87561</v>
      </c>
      <c r="DD22">
        <v>1.87147</v>
      </c>
      <c r="DE22">
        <v>0</v>
      </c>
      <c r="DF22">
        <v>0</v>
      </c>
      <c r="DG22">
        <v>0</v>
      </c>
      <c r="DH22">
        <v>0</v>
      </c>
      <c r="DI22" t="s">
        <v>223</v>
      </c>
      <c r="DJ22" t="s">
        <v>224</v>
      </c>
      <c r="DK22" t="s">
        <v>225</v>
      </c>
      <c r="DL22" t="s">
        <v>225</v>
      </c>
      <c r="DM22" t="s">
        <v>225</v>
      </c>
      <c r="DN22" t="s">
        <v>225</v>
      </c>
      <c r="DO22">
        <v>0</v>
      </c>
      <c r="DP22">
        <v>0.151367</v>
      </c>
      <c r="DQ22">
        <v>4.99756</v>
      </c>
      <c r="DR22">
        <v>0.274658</v>
      </c>
      <c r="DS22">
        <v>0</v>
      </c>
      <c r="DT22">
        <v>0.288086</v>
      </c>
      <c r="DU22">
        <v>4.99756</v>
      </c>
      <c r="DV22">
        <v>42.4571</v>
      </c>
      <c r="DW22">
        <v>14.2546</v>
      </c>
      <c r="DX22">
        <v>3</v>
      </c>
      <c r="DY22">
        <v>1414.57</v>
      </c>
      <c r="DZ22">
        <v>-5.41297</v>
      </c>
      <c r="EA22">
        <v>30.8274</v>
      </c>
      <c r="EB22">
        <v>32.3795</v>
      </c>
      <c r="EC22">
        <v>29.9991</v>
      </c>
      <c r="ED22">
        <v>32.6249</v>
      </c>
      <c r="EE22">
        <v>32.6928</v>
      </c>
      <c r="EF22">
        <v>-1</v>
      </c>
      <c r="EG22">
        <v>-30</v>
      </c>
      <c r="EH22">
        <v>-30</v>
      </c>
      <c r="EI22">
        <v>-999.9</v>
      </c>
      <c r="EJ22">
        <v>0</v>
      </c>
      <c r="EK22">
        <v>10</v>
      </c>
      <c r="EL22">
        <v>99.0535</v>
      </c>
      <c r="EM22">
        <v>98.7805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21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 t="s">
        <v>25</v>
      </c>
    </row>
    <row r="17" spans="1:2">
      <c r="A17" t="s">
        <v>28</v>
      </c>
      <c r="B17" t="s">
        <v>25</v>
      </c>
    </row>
    <row r="18" spans="1:2">
      <c r="A18" t="s">
        <v>29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2024-05-29T21:35:05Z</dcterms:created>
  <dcterms:modified xsi:type="dcterms:W3CDTF">2024-05-29T21:35:05Z</dcterms:modified>
</cp:coreProperties>
</file>