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<sst xmlns="http://schemas.openxmlformats.org/spreadsheetml/2006/main" count="580" uniqueCount="244">
  <si>
    <t>File opened</t>
  </si>
  <si>
    <t>2024-05-23 09:51:14</t>
  </si>
  <si>
    <t>Console s/n</t>
  </si>
  <si>
    <t>68C-901272</t>
  </si>
  <si>
    <t>Console ver</t>
  </si>
  <si>
    <t>Bluestem v.2.1.08</t>
  </si>
  <si>
    <t>Scripts ver</t>
  </si>
  <si>
    <t>2022.05  2.1.08, Aug 2022</t>
  </si>
  <si>
    <t>Head s/n</t>
  </si>
  <si>
    <t>68H-581272</t>
  </si>
  <si>
    <t>Head ver</t>
  </si>
  <si>
    <t>1.4.22</t>
  </si>
  <si>
    <t>Head cal</t>
  </si>
  <si>
    <t>{"oxygen": "21", "co2azero": "0.956983", "co2aspan1": "1.00242", "co2aspan2": "-0.045651", "co2aspan2a": "0.30965", "co2aspan2b": "0.306021", "co2aspanconc1": "2473", "co2aspanconc2": "301.4", "co2bzero": "1.03389", "co2bspan1": "1.00258", "co2bspan2": "-0.0465403", "co2bspan2a": "0.308212", "co2bspan2b": "0.304587", "co2bspanconc1": "2473", "co2bspanconc2": "301.4", "h2oazero": "1.15031", "h2oaspan1": "0.996996", "h2oaspan2": "0", "h2oaspan2a": "0.0657927", "h2oaspan2b": "0.0655951", "h2oaspanconc1": "11.67", "h2oaspanconc2": "0", "h2obzero": "1.18251", "h2obspan1": "0.990291", "h2obspan2": "0", "h2obspan2a": "0.0656348", "h2obspan2b": "0.0649975", "h2obspanconc1": "11.67", "h2obspanconc2": "0", "tazero": "0.328014", "tbzero": "0.295507", "flowmeterzero": "1.00825", "flowazero": "0.258", "flowbzero": "0.2966", "chamberpressurezero": "2.59172", "ssa_ref": "37554", "ssb_ref": "31219.6"}</t>
  </si>
  <si>
    <t>CO2 rangematch</t>
  </si>
  <si>
    <t>Mon Jan 16 11:13</t>
  </si>
  <si>
    <t>H2O rangematch</t>
  </si>
  <si>
    <t>Mon Jan 16 10:48</t>
  </si>
  <si>
    <t>Chamber type</t>
  </si>
  <si>
    <t>6800-19</t>
  </si>
  <si>
    <t>Chamber s/n</t>
  </si>
  <si>
    <t>0</t>
  </si>
  <si>
    <t>Chamber rev</t>
  </si>
  <si>
    <t>Chamber cal</t>
  </si>
  <si>
    <t>HeadLS type</t>
  </si>
  <si>
    <t>None</t>
  </si>
  <si>
    <t>HeadLS s/n</t>
  </si>
  <si>
    <t>HeadLS f</t>
  </si>
  <si>
    <t>HeadLS u0</t>
  </si>
  <si>
    <t>09:51:14</t>
  </si>
  <si>
    <t>Stability Definition:	none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</si>
  <si>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</si>
  <si>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</si>
  <si>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</si>
  <si>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</si>
  <si>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</si>
  <si>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</si>
  <si>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</si>
  <si>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</si>
  <si>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</si>
  <si>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</si>
  <si>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</si>
  <si>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</si>
  <si>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</si>
  <si>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</si>
  <si>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</si>
  <si>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SysObs</t>
  </si>
  <si>
    <t>SoilComp2</t>
  </si>
  <si>
    <t>SoilConst</t>
  </si>
  <si>
    <t>SoilConfig</t>
  </si>
  <si>
    <t>Meas</t>
  </si>
  <si>
    <t>Meas2</t>
  </si>
  <si>
    <t>Raw</t>
  </si>
  <si>
    <t>Status2</t>
  </si>
  <si>
    <t>Auxiliary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</si>
  <si>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</si>
  <si>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</si>
  <si>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</si>
  <si>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</si>
  <si>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</si>
  <si>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</si>
  <si>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</si>
  <si>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</si>
  <si>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MeasNum</t>
  </si>
  <si>
    <t>RepNum</t>
  </si>
  <si>
    <t>Flux_target</t>
  </si>
  <si>
    <t>Flux_to</t>
  </si>
  <si>
    <t>F_CV</t>
  </si>
  <si>
    <t>Cdry_o</t>
  </si>
  <si>
    <t>P_to</t>
  </si>
  <si>
    <t>T_to</t>
  </si>
  <si>
    <t>W_to</t>
  </si>
  <si>
    <t>slope</t>
  </si>
  <si>
    <t>intercept</t>
  </si>
  <si>
    <t>r2</t>
  </si>
  <si>
    <t>N</t>
  </si>
  <si>
    <t>Ts_avg</t>
  </si>
  <si>
    <t>Ms_avg</t>
  </si>
  <si>
    <t>Ctarget</t>
  </si>
  <si>
    <t>Virga</t>
  </si>
  <si>
    <t>Vcham</t>
  </si>
  <si>
    <t>Area</t>
  </si>
  <si>
    <t>Offset</t>
  </si>
  <si>
    <t>Vtotal</t>
  </si>
  <si>
    <t>Rep duration</t>
  </si>
  <si>
    <t># Reps</t>
  </si>
  <si>
    <t>Extra</t>
  </si>
  <si>
    <t>Dead band</t>
  </si>
  <si>
    <t>ID Tag</t>
  </si>
  <si>
    <t>Tsoil</t>
  </si>
  <si>
    <t>Soil Type</t>
  </si>
  <si>
    <t>Pump Speed</t>
  </si>
  <si>
    <t>TIME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</si>
  <si>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</si>
  <si>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</si>
  <si>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</si>
  <si>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</si>
  <si>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</si>
  <si>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</si>
  <si>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</si>
  <si>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</si>
  <si>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</si>
  <si>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</si>
  <si>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</si>
  <si>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</si>
  <si>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</si>
  <si>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</si>
  <si>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</si>
  <si>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</si>
  <si>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</si>
  <si>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</si>
  <si>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</si>
  <si>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</si>
  <si>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</si>
  <si>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</si>
  <si>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</si>
  <si>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</si>
  <si>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</si>
  <si>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</si>
  <si>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</si>
  <si>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</si>
  <si>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</si>
  <si>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</si>
  <si>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</si>
  <si>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</si>
  <si>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</si>
  <si>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</si>
  <si>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</si>
  <si>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</si>
  <si>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</si>
  <si>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</si>
  <si>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</si>
  <si>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</si>
  <si>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</si>
  <si>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</si>
  <si>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</si>
  <si>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</si>
  <si>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</si>
  <si>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</si>
  <si>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</si>
  <si>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</si>
  <si>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</si>
  <si>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</si>
  <si>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</si>
  <si>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</si>
  <si>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</si>
  <si>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</si>
  <si>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</si>
  <si>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</si>
  <si>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</si>
  <si>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</si>
  <si>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</si>
  <si>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</si>
  <si>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</si>
  <si>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</si>
  <si>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</si>
  <si>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</si>
  <si>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</si>
  <si>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</si>
  <si>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</si>
  <si>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</si>
  <si>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</si>
  <si>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</si>
  <si>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</si>
  <si>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</si>
  <si>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</si>
  <si>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</si>
  <si>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</si>
  <si>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</si>
  <si>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</si>
  <si>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</si>
  <si>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</si>
  <si>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</si>
  <si>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</si>
  <si>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</si>
  <si>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</si>
  <si>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</si>
  <si>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</si>
  <si>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</si>
  <si>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</si>
  <si>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</si>
  <si>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</si>
  <si>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</si>
  <si>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</si>
  <si>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</si>
  <si>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</si>
  <si>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</si>
  <si>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</si>
  <si>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</si>
  <si>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</si>
  <si>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</si>
  <si>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</si>
  <si>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</si>
  <si>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</si>
  <si>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</si>
  <si>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</si>
  <si>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</si>
  <si>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</si>
  <si>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</si>
  <si>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</si>
  <si>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µmol m⁻² s⁻¹</t>
  </si>
  <si>
    <t>%</t>
  </si>
  <si>
    <t>µmol mol⁻¹</t>
  </si>
  <si>
    <t>kPa</t>
  </si>
  <si>
    <t>°C</t>
  </si>
  <si>
    <t>mmol mol⁻¹</t>
  </si>
  <si>
    <t>s⁻¹</t>
  </si>
  <si>
    <t>µmol mol⁻¹ s⁻¹</t>
  </si>
  <si>
    <t>m³ m⁻³</t>
  </si>
  <si>
    <t>cm³</t>
  </si>
  <si>
    <t>cm²</t>
  </si>
  <si>
    <t>cm</t>
  </si>
  <si>
    <t>µmol s⁻¹</t>
  </si>
  <si>
    <t>rpm</t>
  </si>
  <si>
    <t>V</t>
  </si>
  <si>
    <t>mV</t>
  </si>
  <si>
    <t>mg</t>
  </si>
  <si>
    <t>hrs</t>
  </si>
  <si>
    <t>20240523 10:03:24</t>
  </si>
  <si>
    <t>10:03:24</t>
  </si>
  <si>
    <t>none</t>
  </si>
  <si>
    <t>Stevens</t>
  </si>
  <si>
    <t>4 Loam</t>
  </si>
  <si>
    <t>00000000</t>
  </si>
  <si>
    <t>iiiiiiii</t>
  </si>
  <si>
    <t>off</t>
  </si>
  <si>
    <t>20240523 10:33:21</t>
  </si>
  <si>
    <t>10:33:21</t>
  </si>
  <si>
    <t>20240523 11:03:21</t>
  </si>
  <si>
    <t>11:03:21</t>
  </si>
  <si>
    <t>20240523 11:33:21</t>
  </si>
  <si>
    <t>11:33:21</t>
  </si>
  <si>
    <t>20240523 12:03:25</t>
  </si>
  <si>
    <t>12:03:25</t>
  </si>
  <si>
    <t>20240523 12:33:20</t>
  </si>
  <si>
    <t>12:33:20</t>
  </si>
  <si>
    <t>20240523 13:03:21</t>
  </si>
  <si>
    <t>13:03:21</t>
  </si>
  <si>
    <t>20240523 13:33:21</t>
  </si>
  <si>
    <t>13:33:21</t>
  </si>
  <si>
    <t>20240523 14:03:21</t>
  </si>
  <si>
    <t>14:03:21</t>
  </si>
  <si>
    <t>20240523 14:33:24</t>
  </si>
  <si>
    <t>14:33:24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</si>
</sst>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M18"/>
  <sheetViews>
    <sheetView tabSelected="1" workbookViewId="0"/>
  </sheetViews>
  <sheetFormatPr defaultRowHeight="15"/>
  <sheetData>
    <row r="2" spans="1:143">
      <c r="A2" t="s">
        <v>31</v>
      </c>
      <c r="B2" t="s">
        <v>32</v>
      </c>
      <c r="C2" t="s">
        <v>34</v>
      </c>
    </row>
    <row r="3" spans="1:143">
      <c r="B3" t="s">
        <v>33</v>
      </c>
      <c r="C3">
        <v>21</v>
      </c>
    </row>
    <row r="4" spans="1:143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143">
      <c r="B5" t="s">
        <v>19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100</v>
      </c>
      <c r="K5">
        <v>100</v>
      </c>
    </row>
    <row r="6" spans="1:143">
      <c r="A6" t="s">
        <v>46</v>
      </c>
      <c r="B6" t="s">
        <v>46</v>
      </c>
      <c r="C6" t="s">
        <v>46</v>
      </c>
      <c r="D6" t="s">
        <v>46</v>
      </c>
      <c r="E6" t="s">
        <v>46</v>
      </c>
      <c r="F6" t="s">
        <v>46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47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49</v>
      </c>
      <c r="AC6" t="s">
        <v>49</v>
      </c>
      <c r="AD6" t="s">
        <v>49</v>
      </c>
      <c r="AE6" t="s">
        <v>49</v>
      </c>
      <c r="AF6" t="s">
        <v>49</v>
      </c>
      <c r="AG6" t="s">
        <v>49</v>
      </c>
      <c r="AH6" t="s">
        <v>49</v>
      </c>
      <c r="AI6" t="s">
        <v>49</v>
      </c>
      <c r="AJ6" t="s">
        <v>50</v>
      </c>
      <c r="AK6" t="s">
        <v>50</v>
      </c>
      <c r="AL6" t="s">
        <v>50</v>
      </c>
      <c r="AM6" t="s">
        <v>50</v>
      </c>
      <c r="AN6" t="s">
        <v>50</v>
      </c>
      <c r="AO6" t="s">
        <v>50</v>
      </c>
      <c r="AP6" t="s">
        <v>50</v>
      </c>
      <c r="AQ6" t="s">
        <v>50</v>
      </c>
      <c r="AR6" t="s">
        <v>50</v>
      </c>
      <c r="AS6" t="s">
        <v>50</v>
      </c>
      <c r="AT6" t="s">
        <v>50</v>
      </c>
      <c r="AU6" t="s">
        <v>50</v>
      </c>
      <c r="AV6" t="s">
        <v>50</v>
      </c>
      <c r="AW6" t="s">
        <v>50</v>
      </c>
      <c r="AX6" t="s">
        <v>50</v>
      </c>
      <c r="AY6" t="s">
        <v>50</v>
      </c>
      <c r="AZ6" t="s">
        <v>50</v>
      </c>
      <c r="BA6" t="s">
        <v>50</v>
      </c>
      <c r="BB6" t="s">
        <v>51</v>
      </c>
      <c r="BC6" t="s">
        <v>51</v>
      </c>
      <c r="BD6" t="s">
        <v>51</v>
      </c>
      <c r="BE6" t="s">
        <v>51</v>
      </c>
      <c r="BF6" t="s">
        <v>51</v>
      </c>
      <c r="BG6" t="s">
        <v>51</v>
      </c>
      <c r="BH6" t="s">
        <v>51</v>
      </c>
      <c r="BI6" t="s">
        <v>51</v>
      </c>
      <c r="BJ6" t="s">
        <v>51</v>
      </c>
      <c r="BK6" t="s">
        <v>51</v>
      </c>
      <c r="BL6" t="s">
        <v>52</v>
      </c>
      <c r="BM6" t="s">
        <v>52</v>
      </c>
      <c r="BN6" t="s">
        <v>52</v>
      </c>
      <c r="BO6" t="s">
        <v>52</v>
      </c>
      <c r="BP6" t="s">
        <v>52</v>
      </c>
      <c r="BQ6" t="s">
        <v>52</v>
      </c>
      <c r="BR6" t="s">
        <v>52</v>
      </c>
      <c r="BS6" t="s">
        <v>52</v>
      </c>
      <c r="BT6" t="s">
        <v>52</v>
      </c>
      <c r="BU6" t="s">
        <v>52</v>
      </c>
      <c r="BV6" t="s">
        <v>52</v>
      </c>
      <c r="BW6" t="s">
        <v>52</v>
      </c>
      <c r="BX6" t="s">
        <v>52</v>
      </c>
      <c r="BY6" t="s">
        <v>52</v>
      </c>
      <c r="BZ6" t="s">
        <v>52</v>
      </c>
      <c r="CA6" t="s">
        <v>52</v>
      </c>
      <c r="CB6" t="s">
        <v>52</v>
      </c>
      <c r="CC6" t="s">
        <v>52</v>
      </c>
      <c r="CD6" t="s">
        <v>53</v>
      </c>
      <c r="CE6" t="s">
        <v>53</v>
      </c>
      <c r="CF6" t="s">
        <v>53</v>
      </c>
      <c r="CG6" t="s">
        <v>53</v>
      </c>
      <c r="CH6" t="s">
        <v>53</v>
      </c>
      <c r="CI6" t="s">
        <v>53</v>
      </c>
      <c r="CJ6" t="s">
        <v>53</v>
      </c>
      <c r="CK6" t="s">
        <v>53</v>
      </c>
      <c r="CL6" t="s">
        <v>53</v>
      </c>
      <c r="CM6" t="s">
        <v>53</v>
      </c>
      <c r="CN6" t="s">
        <v>53</v>
      </c>
      <c r="CO6" t="s">
        <v>53</v>
      </c>
      <c r="CP6" t="s">
        <v>53</v>
      </c>
      <c r="CQ6" t="s">
        <v>53</v>
      </c>
      <c r="CR6" t="s">
        <v>53</v>
      </c>
      <c r="CS6" t="s">
        <v>53</v>
      </c>
      <c r="CT6" t="s">
        <v>53</v>
      </c>
      <c r="CU6" t="s">
        <v>53</v>
      </c>
      <c r="CV6" t="s">
        <v>53</v>
      </c>
      <c r="CW6" t="s">
        <v>54</v>
      </c>
      <c r="CX6" t="s">
        <v>54</v>
      </c>
      <c r="CY6" t="s">
        <v>54</v>
      </c>
      <c r="CZ6" t="s">
        <v>54</v>
      </c>
      <c r="DA6" t="s">
        <v>54</v>
      </c>
      <c r="DB6" t="s">
        <v>54</v>
      </c>
      <c r="DC6" t="s">
        <v>54</v>
      </c>
      <c r="DD6" t="s">
        <v>54</v>
      </c>
      <c r="DE6" t="s">
        <v>54</v>
      </c>
      <c r="DF6" t="s">
        <v>54</v>
      </c>
      <c r="DG6" t="s">
        <v>54</v>
      </c>
      <c r="DH6" t="s">
        <v>54</v>
      </c>
      <c r="DI6" t="s">
        <v>54</v>
      </c>
      <c r="DJ6" t="s">
        <v>54</v>
      </c>
      <c r="DK6" t="s">
        <v>54</v>
      </c>
      <c r="DL6" t="s">
        <v>54</v>
      </c>
      <c r="DM6" t="s">
        <v>54</v>
      </c>
      <c r="DN6" t="s">
        <v>54</v>
      </c>
      <c r="DO6" t="s">
        <v>54</v>
      </c>
      <c r="DP6" t="s">
        <v>55</v>
      </c>
      <c r="DQ6" t="s">
        <v>55</v>
      </c>
      <c r="DR6" t="s">
        <v>55</v>
      </c>
      <c r="DS6" t="s">
        <v>55</v>
      </c>
      <c r="DT6" t="s">
        <v>55</v>
      </c>
      <c r="DU6" t="s">
        <v>55</v>
      </c>
      <c r="DV6" t="s">
        <v>55</v>
      </c>
      <c r="DW6" t="s">
        <v>55</v>
      </c>
      <c r="DX6" t="s">
        <v>56</v>
      </c>
      <c r="DY6" t="s">
        <v>56</v>
      </c>
      <c r="DZ6" t="s">
        <v>56</v>
      </c>
      <c r="EA6" t="s">
        <v>56</v>
      </c>
      <c r="EB6" t="s">
        <v>56</v>
      </c>
      <c r="EC6" t="s">
        <v>56</v>
      </c>
      <c r="ED6" t="s">
        <v>56</v>
      </c>
      <c r="EE6" t="s">
        <v>56</v>
      </c>
      <c r="EF6" t="s">
        <v>56</v>
      </c>
      <c r="EG6" t="s">
        <v>56</v>
      </c>
      <c r="EH6" t="s">
        <v>56</v>
      </c>
      <c r="EI6" t="s">
        <v>56</v>
      </c>
      <c r="EJ6" t="s">
        <v>56</v>
      </c>
      <c r="EK6" t="s">
        <v>56</v>
      </c>
      <c r="EL6" t="s">
        <v>56</v>
      </c>
      <c r="EM6" t="s">
        <v>56</v>
      </c>
    </row>
    <row r="7" spans="1:143">
      <c r="A7" t="s">
        <v>57</v>
      </c>
      <c r="B7" t="s">
        <v>58</v>
      </c>
      <c r="C7" t="s">
        <v>59</v>
      </c>
      <c r="D7" t="s">
        <v>60</v>
      </c>
      <c r="E7" t="s">
        <v>61</v>
      </c>
      <c r="F7" t="s">
        <v>62</v>
      </c>
      <c r="G7" t="s">
        <v>63</v>
      </c>
      <c r="H7" t="s">
        <v>64</v>
      </c>
      <c r="I7" t="s">
        <v>65</v>
      </c>
      <c r="J7" t="s">
        <v>66</v>
      </c>
      <c r="K7" t="s">
        <v>67</v>
      </c>
      <c r="L7" t="s">
        <v>68</v>
      </c>
      <c r="M7" t="s">
        <v>69</v>
      </c>
      <c r="N7" t="s">
        <v>70</v>
      </c>
      <c r="O7" t="s">
        <v>71</v>
      </c>
      <c r="P7" t="s">
        <v>72</v>
      </c>
      <c r="Q7" t="s">
        <v>73</v>
      </c>
      <c r="R7" t="s">
        <v>74</v>
      </c>
      <c r="S7" t="s">
        <v>75</v>
      </c>
      <c r="T7" t="s">
        <v>76</v>
      </c>
      <c r="U7" t="s">
        <v>77</v>
      </c>
      <c r="V7" t="s">
        <v>78</v>
      </c>
      <c r="W7" t="s">
        <v>79</v>
      </c>
      <c r="X7" t="s">
        <v>80</v>
      </c>
      <c r="Y7" t="s">
        <v>81</v>
      </c>
      <c r="Z7" t="s">
        <v>82</v>
      </c>
      <c r="AA7" t="s">
        <v>83</v>
      </c>
      <c r="AB7" t="s">
        <v>84</v>
      </c>
      <c r="AC7" t="s">
        <v>85</v>
      </c>
      <c r="AD7" t="s">
        <v>86</v>
      </c>
      <c r="AE7" t="s">
        <v>87</v>
      </c>
      <c r="AF7" t="s">
        <v>88</v>
      </c>
      <c r="AG7" t="s">
        <v>89</v>
      </c>
      <c r="AH7" t="s">
        <v>90</v>
      </c>
      <c r="AI7" t="s">
        <v>91</v>
      </c>
      <c r="AJ7" t="s">
        <v>92</v>
      </c>
      <c r="AK7" t="s">
        <v>93</v>
      </c>
      <c r="AL7" t="s">
        <v>94</v>
      </c>
      <c r="AM7" t="s">
        <v>95</v>
      </c>
      <c r="AN7" t="s">
        <v>96</v>
      </c>
      <c r="AO7" t="s">
        <v>97</v>
      </c>
      <c r="AP7" t="s">
        <v>98</v>
      </c>
      <c r="AQ7" t="s">
        <v>99</v>
      </c>
      <c r="AR7" t="s">
        <v>100</v>
      </c>
      <c r="AS7" t="s">
        <v>101</v>
      </c>
      <c r="AT7" t="s">
        <v>102</v>
      </c>
      <c r="AU7" t="s">
        <v>103</v>
      </c>
      <c r="AV7" t="s">
        <v>104</v>
      </c>
      <c r="AW7" t="s">
        <v>82</v>
      </c>
      <c r="AX7" t="s">
        <v>105</v>
      </c>
      <c r="AY7" t="s">
        <v>106</v>
      </c>
      <c r="AZ7" t="s">
        <v>107</v>
      </c>
      <c r="BA7" t="s">
        <v>108</v>
      </c>
      <c r="BB7" t="s">
        <v>109</v>
      </c>
      <c r="BC7" t="s">
        <v>110</v>
      </c>
      <c r="BD7" t="s">
        <v>111</v>
      </c>
      <c r="BE7" t="s">
        <v>112</v>
      </c>
      <c r="BF7" t="s">
        <v>113</v>
      </c>
      <c r="BG7" t="s">
        <v>114</v>
      </c>
      <c r="BH7" t="s">
        <v>115</v>
      </c>
      <c r="BI7" t="s">
        <v>116</v>
      </c>
      <c r="BJ7" t="s">
        <v>117</v>
      </c>
      <c r="BK7" t="s">
        <v>118</v>
      </c>
      <c r="BL7" t="s">
        <v>119</v>
      </c>
      <c r="BM7" t="s">
        <v>120</v>
      </c>
      <c r="BN7" t="s">
        <v>121</v>
      </c>
      <c r="BO7" t="s">
        <v>122</v>
      </c>
      <c r="BP7" t="s">
        <v>123</v>
      </c>
      <c r="BQ7" t="s">
        <v>124</v>
      </c>
      <c r="BR7" t="s">
        <v>125</v>
      </c>
      <c r="BS7" t="s">
        <v>126</v>
      </c>
      <c r="BT7" t="s">
        <v>127</v>
      </c>
      <c r="BU7" t="s">
        <v>128</v>
      </c>
      <c r="BV7" t="s">
        <v>129</v>
      </c>
      <c r="BW7" t="s">
        <v>130</v>
      </c>
      <c r="BX7" t="s">
        <v>131</v>
      </c>
      <c r="BY7" t="s">
        <v>132</v>
      </c>
      <c r="BZ7" t="s">
        <v>133</v>
      </c>
      <c r="CA7" t="s">
        <v>134</v>
      </c>
      <c r="CB7" t="s">
        <v>135</v>
      </c>
      <c r="CC7" t="s">
        <v>136</v>
      </c>
      <c r="CD7" t="s">
        <v>137</v>
      </c>
      <c r="CE7" t="s">
        <v>138</v>
      </c>
      <c r="CF7" t="s">
        <v>139</v>
      </c>
      <c r="CG7" t="s">
        <v>140</v>
      </c>
      <c r="CH7" t="s">
        <v>141</v>
      </c>
      <c r="CI7" t="s">
        <v>142</v>
      </c>
      <c r="CJ7" t="s">
        <v>143</v>
      </c>
      <c r="CK7" t="s">
        <v>144</v>
      </c>
      <c r="CL7" t="s">
        <v>145</v>
      </c>
      <c r="CM7" t="s">
        <v>146</v>
      </c>
      <c r="CN7" t="s">
        <v>147</v>
      </c>
      <c r="CO7" t="s">
        <v>148</v>
      </c>
      <c r="CP7" t="s">
        <v>149</v>
      </c>
      <c r="CQ7" t="s">
        <v>150</v>
      </c>
      <c r="CR7" t="s">
        <v>151</v>
      </c>
      <c r="CS7" t="s">
        <v>152</v>
      </c>
      <c r="CT7" t="s">
        <v>153</v>
      </c>
      <c r="CU7" t="s">
        <v>154</v>
      </c>
      <c r="CV7" t="s">
        <v>155</v>
      </c>
      <c r="CW7" t="s">
        <v>156</v>
      </c>
      <c r="CX7" t="s">
        <v>157</v>
      </c>
      <c r="CY7" t="s">
        <v>158</v>
      </c>
      <c r="CZ7" t="s">
        <v>159</v>
      </c>
      <c r="DA7" t="s">
        <v>160</v>
      </c>
      <c r="DB7" t="s">
        <v>161</v>
      </c>
      <c r="DC7" t="s">
        <v>162</v>
      </c>
      <c r="DD7" t="s">
        <v>163</v>
      </c>
      <c r="DE7" t="s">
        <v>164</v>
      </c>
      <c r="DF7" t="s">
        <v>165</v>
      </c>
      <c r="DG7" t="s">
        <v>166</v>
      </c>
      <c r="DH7" t="s">
        <v>167</v>
      </c>
      <c r="DI7" t="s">
        <v>168</v>
      </c>
      <c r="DJ7" t="s">
        <v>169</v>
      </c>
      <c r="DK7" t="s">
        <v>170</v>
      </c>
      <c r="DL7" t="s">
        <v>171</v>
      </c>
      <c r="DM7" t="s">
        <v>172</v>
      </c>
      <c r="DN7" t="s">
        <v>173</v>
      </c>
      <c r="DO7" t="s">
        <v>174</v>
      </c>
      <c r="DP7" t="s">
        <v>175</v>
      </c>
      <c r="DQ7" t="s">
        <v>176</v>
      </c>
      <c r="DR7" t="s">
        <v>177</v>
      </c>
      <c r="DS7" t="s">
        <v>178</v>
      </c>
      <c r="DT7" t="s">
        <v>179</v>
      </c>
      <c r="DU7" t="s">
        <v>180</v>
      </c>
      <c r="DV7" t="s">
        <v>181</v>
      </c>
      <c r="DW7" t="s">
        <v>182</v>
      </c>
      <c r="DX7" t="s">
        <v>183</v>
      </c>
      <c r="DY7" t="s">
        <v>184</v>
      </c>
      <c r="DZ7" t="s">
        <v>185</v>
      </c>
      <c r="EA7" t="s">
        <v>186</v>
      </c>
      <c r="EB7" t="s">
        <v>187</v>
      </c>
      <c r="EC7" t="s">
        <v>188</v>
      </c>
      <c r="ED7" t="s">
        <v>189</v>
      </c>
      <c r="EE7" t="s">
        <v>190</v>
      </c>
      <c r="EF7" t="s">
        <v>191</v>
      </c>
      <c r="EG7" t="s">
        <v>192</v>
      </c>
      <c r="EH7" t="s">
        <v>193</v>
      </c>
      <c r="EI7" t="s">
        <v>194</v>
      </c>
      <c r="EJ7" t="s">
        <v>195</v>
      </c>
      <c r="EK7" t="s">
        <v>196</v>
      </c>
      <c r="EL7" t="s">
        <v>197</v>
      </c>
      <c r="EM7" t="s">
        <v>198</v>
      </c>
    </row>
    <row r="8" spans="1:143">
      <c r="B8" t="s">
        <v>199</v>
      </c>
      <c r="C8" t="s">
        <v>199</v>
      </c>
      <c r="F8" t="s">
        <v>199</v>
      </c>
      <c r="I8" t="s">
        <v>200</v>
      </c>
      <c r="J8" t="s">
        <v>200</v>
      </c>
      <c r="K8" t="s">
        <v>201</v>
      </c>
      <c r="L8" t="s">
        <v>202</v>
      </c>
      <c r="M8" t="s">
        <v>203</v>
      </c>
      <c r="N8" t="s">
        <v>204</v>
      </c>
      <c r="O8" t="s">
        <v>205</v>
      </c>
      <c r="P8" t="s">
        <v>206</v>
      </c>
      <c r="Q8" t="s">
        <v>207</v>
      </c>
      <c r="T8" t="s">
        <v>204</v>
      </c>
      <c r="U8" t="s">
        <v>208</v>
      </c>
      <c r="V8" t="s">
        <v>202</v>
      </c>
      <c r="W8" t="s">
        <v>209</v>
      </c>
      <c r="X8" t="s">
        <v>209</v>
      </c>
      <c r="Y8" t="s">
        <v>210</v>
      </c>
      <c r="Z8" t="s">
        <v>211</v>
      </c>
      <c r="AA8" t="s">
        <v>209</v>
      </c>
      <c r="AB8" t="s">
        <v>199</v>
      </c>
      <c r="AD8" t="s">
        <v>199</v>
      </c>
      <c r="AE8" t="s">
        <v>199</v>
      </c>
      <c r="AI8" t="s">
        <v>201</v>
      </c>
      <c r="AJ8" t="s">
        <v>199</v>
      </c>
      <c r="AK8" t="s">
        <v>202</v>
      </c>
      <c r="AL8" t="s">
        <v>202</v>
      </c>
      <c r="AM8" t="s">
        <v>205</v>
      </c>
      <c r="AN8" t="s">
        <v>205</v>
      </c>
      <c r="AO8" t="s">
        <v>202</v>
      </c>
      <c r="AP8" t="s">
        <v>205</v>
      </c>
      <c r="AQ8" t="s">
        <v>212</v>
      </c>
      <c r="AR8" t="s">
        <v>203</v>
      </c>
      <c r="AS8" t="s">
        <v>203</v>
      </c>
      <c r="AT8" t="s">
        <v>204</v>
      </c>
      <c r="AU8" t="s">
        <v>204</v>
      </c>
      <c r="AV8" t="s">
        <v>204</v>
      </c>
      <c r="AW8" t="s">
        <v>204</v>
      </c>
      <c r="AX8" t="s">
        <v>204</v>
      </c>
      <c r="AY8" t="s">
        <v>213</v>
      </c>
      <c r="AZ8" t="s">
        <v>200</v>
      </c>
      <c r="BA8" t="s">
        <v>200</v>
      </c>
      <c r="BB8" t="s">
        <v>202</v>
      </c>
      <c r="BC8" t="s">
        <v>202</v>
      </c>
      <c r="BD8" t="s">
        <v>202</v>
      </c>
      <c r="BE8" t="s">
        <v>205</v>
      </c>
      <c r="BF8" t="s">
        <v>202</v>
      </c>
      <c r="BG8" t="s">
        <v>205</v>
      </c>
      <c r="BH8" t="s">
        <v>203</v>
      </c>
      <c r="BI8" t="s">
        <v>203</v>
      </c>
      <c r="BJ8" t="s">
        <v>204</v>
      </c>
      <c r="BK8" t="s">
        <v>204</v>
      </c>
      <c r="BL8" t="s">
        <v>214</v>
      </c>
      <c r="BM8" t="s">
        <v>214</v>
      </c>
      <c r="BZ8" t="s">
        <v>214</v>
      </c>
      <c r="CA8" t="s">
        <v>214</v>
      </c>
      <c r="CB8" t="s">
        <v>215</v>
      </c>
      <c r="CC8" t="s">
        <v>215</v>
      </c>
      <c r="CD8" t="s">
        <v>204</v>
      </c>
      <c r="CE8" t="s">
        <v>204</v>
      </c>
      <c r="CF8" t="s">
        <v>201</v>
      </c>
      <c r="CG8" t="s">
        <v>204</v>
      </c>
      <c r="CH8" t="s">
        <v>205</v>
      </c>
      <c r="CI8" t="s">
        <v>201</v>
      </c>
      <c r="CJ8" t="s">
        <v>201</v>
      </c>
      <c r="CL8" t="s">
        <v>214</v>
      </c>
      <c r="CM8" t="s">
        <v>214</v>
      </c>
      <c r="CN8" t="s">
        <v>214</v>
      </c>
      <c r="CO8" t="s">
        <v>214</v>
      </c>
      <c r="CP8" t="s">
        <v>214</v>
      </c>
      <c r="CQ8" t="s">
        <v>214</v>
      </c>
      <c r="CR8" t="s">
        <v>214</v>
      </c>
      <c r="CS8" t="s">
        <v>216</v>
      </c>
      <c r="CT8" t="s">
        <v>216</v>
      </c>
      <c r="CU8" t="s">
        <v>216</v>
      </c>
      <c r="CV8" t="s">
        <v>217</v>
      </c>
      <c r="CW8" t="s">
        <v>214</v>
      </c>
      <c r="CX8" t="s">
        <v>214</v>
      </c>
      <c r="CY8" t="s">
        <v>214</v>
      </c>
      <c r="CZ8" t="s">
        <v>214</v>
      </c>
      <c r="DA8" t="s">
        <v>214</v>
      </c>
      <c r="DB8" t="s">
        <v>214</v>
      </c>
      <c r="DC8" t="s">
        <v>214</v>
      </c>
      <c r="DD8" t="s">
        <v>214</v>
      </c>
      <c r="DE8" t="s">
        <v>214</v>
      </c>
      <c r="DF8" t="s">
        <v>214</v>
      </c>
      <c r="DG8" t="s">
        <v>214</v>
      </c>
      <c r="DH8" t="s">
        <v>214</v>
      </c>
      <c r="DO8" t="s">
        <v>214</v>
      </c>
      <c r="DP8" t="s">
        <v>214</v>
      </c>
      <c r="DQ8" t="s">
        <v>214</v>
      </c>
      <c r="DR8" t="s">
        <v>214</v>
      </c>
      <c r="DS8" t="s">
        <v>214</v>
      </c>
      <c r="DT8" t="s">
        <v>214</v>
      </c>
      <c r="DU8" t="s">
        <v>214</v>
      </c>
      <c r="DV8" t="s">
        <v>204</v>
      </c>
      <c r="DW8" t="s">
        <v>214</v>
      </c>
      <c r="DY8" t="s">
        <v>212</v>
      </c>
      <c r="DZ8" t="s">
        <v>212</v>
      </c>
      <c r="EA8" t="s">
        <v>204</v>
      </c>
      <c r="EB8" t="s">
        <v>204</v>
      </c>
      <c r="EC8" t="s">
        <v>204</v>
      </c>
      <c r="ED8" t="s">
        <v>204</v>
      </c>
      <c r="EE8" t="s">
        <v>204</v>
      </c>
      <c r="EF8" t="s">
        <v>201</v>
      </c>
      <c r="EG8" t="s">
        <v>201</v>
      </c>
      <c r="EH8" t="s">
        <v>201</v>
      </c>
      <c r="EI8" t="s">
        <v>204</v>
      </c>
      <c r="EJ8" t="s">
        <v>202</v>
      </c>
      <c r="EK8" t="s">
        <v>205</v>
      </c>
      <c r="EL8" t="s">
        <v>201</v>
      </c>
      <c r="EM8" t="s">
        <v>201</v>
      </c>
    </row>
    <row r="9" spans="1:143">
      <c r="A9">
        <v>1</v>
      </c>
      <c r="B9">
        <v>1716476604.5</v>
      </c>
      <c r="C9">
        <v>0</v>
      </c>
      <c r="D9" t="s">
        <v>218</v>
      </c>
      <c r="E9" t="s">
        <v>219</v>
      </c>
      <c r="F9" t="s">
        <v>220</v>
      </c>
      <c r="G9">
        <v>25</v>
      </c>
      <c r="H9">
        <v>1</v>
      </c>
      <c r="I9">
        <f>10*AA9*M9*(1-O9/1000.)*(Q9+P9*V9)/(8.314*Y9*(N9+273.15))</f>
        <v>0</v>
      </c>
      <c r="J9">
        <f>10*AA9*M9*(1-O9/1000.)*(Q9+P9*L9)/(8.314*Y9*(N9+273.15))</f>
        <v>0</v>
      </c>
      <c r="K9">
        <v>0.048</v>
      </c>
      <c r="L9">
        <v>450.9518</v>
      </c>
      <c r="M9">
        <v>94.9962</v>
      </c>
      <c r="N9">
        <v>15.2706</v>
      </c>
      <c r="O9">
        <v>13.9816</v>
      </c>
      <c r="P9">
        <v>-0.0001236729998737913</v>
      </c>
      <c r="Q9">
        <v>0.395061002347902</v>
      </c>
      <c r="R9">
        <v>0.001065478926244534</v>
      </c>
      <c r="S9">
        <v>282</v>
      </c>
      <c r="T9">
        <v>12.76569444444444</v>
      </c>
      <c r="U9">
        <v>0.3439999999999999</v>
      </c>
      <c r="V9">
        <v>446</v>
      </c>
      <c r="W9">
        <v>57</v>
      </c>
      <c r="X9">
        <v>4244</v>
      </c>
      <c r="Y9">
        <v>317.8</v>
      </c>
      <c r="Z9">
        <v>3.5</v>
      </c>
      <c r="AA9">
        <f>(W9+X9+Y9*Z9)</f>
        <v>0</v>
      </c>
      <c r="AB9">
        <v>180</v>
      </c>
      <c r="AC9">
        <v>1</v>
      </c>
      <c r="AD9">
        <v>30</v>
      </c>
      <c r="AE9">
        <v>40</v>
      </c>
      <c r="AG9" t="s">
        <v>221</v>
      </c>
      <c r="AH9" t="s">
        <v>222</v>
      </c>
      <c r="AI9">
        <v>90</v>
      </c>
      <c r="AJ9">
        <v>1716476604.5</v>
      </c>
      <c r="AK9">
        <v>501.423</v>
      </c>
      <c r="AL9">
        <v>547.956</v>
      </c>
      <c r="AM9">
        <v>15.605</v>
      </c>
      <c r="AN9">
        <v>14.5352</v>
      </c>
      <c r="AO9">
        <v>501.423</v>
      </c>
      <c r="AP9">
        <v>15.605</v>
      </c>
      <c r="AQ9">
        <v>0.384105</v>
      </c>
      <c r="AR9">
        <v>94.98099999999999</v>
      </c>
      <c r="AS9">
        <v>0.0151381</v>
      </c>
      <c r="AT9">
        <v>15.9706</v>
      </c>
      <c r="AU9">
        <v>999.9</v>
      </c>
      <c r="AV9">
        <v>999.9</v>
      </c>
      <c r="AW9">
        <v>0</v>
      </c>
      <c r="AX9">
        <v>0</v>
      </c>
      <c r="AY9">
        <v>0</v>
      </c>
      <c r="AZ9">
        <v>0</v>
      </c>
      <c r="BA9">
        <v>153.218</v>
      </c>
      <c r="BB9">
        <v>-46.5331</v>
      </c>
      <c r="BC9">
        <v>509.372</v>
      </c>
      <c r="BD9">
        <v>556.038</v>
      </c>
      <c r="BE9">
        <v>1.0698</v>
      </c>
      <c r="BF9">
        <v>547.956</v>
      </c>
      <c r="BG9">
        <v>14.5352</v>
      </c>
      <c r="BH9">
        <v>1.48218</v>
      </c>
      <c r="BI9">
        <v>1.38057</v>
      </c>
      <c r="BJ9">
        <v>12.7856</v>
      </c>
      <c r="BK9">
        <v>11.7059</v>
      </c>
      <c r="BL9">
        <v>1.01146</v>
      </c>
      <c r="BM9">
        <v>2.60686</v>
      </c>
      <c r="BN9">
        <v>0.112344</v>
      </c>
      <c r="BO9">
        <v>0.119402</v>
      </c>
      <c r="BP9">
        <v>0.0823831</v>
      </c>
      <c r="BQ9">
        <v>0.077624</v>
      </c>
      <c r="BR9">
        <v>27712.8</v>
      </c>
      <c r="BS9">
        <v>19948.8</v>
      </c>
      <c r="BT9">
        <v>29968.5</v>
      </c>
      <c r="BU9">
        <v>23495.5</v>
      </c>
      <c r="BV9">
        <v>36063.2</v>
      </c>
      <c r="BW9">
        <v>30755.3</v>
      </c>
      <c r="BX9">
        <v>45301.3</v>
      </c>
      <c r="BY9">
        <v>39466.6</v>
      </c>
      <c r="BZ9">
        <v>3.11103</v>
      </c>
      <c r="CA9">
        <v>0.346225</v>
      </c>
      <c r="CB9">
        <v>0</v>
      </c>
      <c r="CC9">
        <v>0</v>
      </c>
      <c r="CD9">
        <v>999.9</v>
      </c>
      <c r="CE9">
        <v>999.9</v>
      </c>
      <c r="CF9">
        <v>35.8</v>
      </c>
      <c r="CG9">
        <v>15.7</v>
      </c>
      <c r="CH9">
        <v>6.74692</v>
      </c>
      <c r="CI9">
        <v>0</v>
      </c>
      <c r="CJ9">
        <v>0</v>
      </c>
      <c r="CK9">
        <v>0</v>
      </c>
      <c r="CL9">
        <v>-0.673755</v>
      </c>
      <c r="CM9">
        <v>0</v>
      </c>
      <c r="CN9">
        <v>20.0945</v>
      </c>
      <c r="CO9">
        <v>5.18554</v>
      </c>
      <c r="CP9">
        <v>11.986</v>
      </c>
      <c r="CQ9">
        <v>4.9873</v>
      </c>
      <c r="CR9">
        <v>3.28898</v>
      </c>
      <c r="CS9">
        <v>56.8</v>
      </c>
      <c r="CT9">
        <v>266.4</v>
      </c>
      <c r="CU9">
        <v>450.8</v>
      </c>
      <c r="CV9">
        <v>999.9</v>
      </c>
      <c r="CW9">
        <v>1.86434</v>
      </c>
      <c r="CX9">
        <v>1.86523</v>
      </c>
      <c r="CY9">
        <v>1.86981</v>
      </c>
      <c r="CZ9">
        <v>1.87001</v>
      </c>
      <c r="DA9">
        <v>1.86952</v>
      </c>
      <c r="DB9">
        <v>1.87057</v>
      </c>
      <c r="DC9">
        <v>1.87378</v>
      </c>
      <c r="DD9">
        <v>1.86985</v>
      </c>
      <c r="DE9">
        <v>0</v>
      </c>
      <c r="DF9">
        <v>0</v>
      </c>
      <c r="DG9">
        <v>0</v>
      </c>
      <c r="DH9">
        <v>0</v>
      </c>
      <c r="DI9" t="s">
        <v>223</v>
      </c>
      <c r="DJ9" t="s">
        <v>224</v>
      </c>
      <c r="DK9" t="s">
        <v>225</v>
      </c>
      <c r="DL9" t="s">
        <v>225</v>
      </c>
      <c r="DM9" t="s">
        <v>225</v>
      </c>
      <c r="DN9" t="s">
        <v>225</v>
      </c>
      <c r="DO9">
        <v>0</v>
      </c>
      <c r="DP9">
        <v>0.161133</v>
      </c>
      <c r="DQ9">
        <v>4.99756</v>
      </c>
      <c r="DR9">
        <v>0.250244</v>
      </c>
      <c r="DS9">
        <v>0</v>
      </c>
      <c r="DT9">
        <v>0.249023</v>
      </c>
      <c r="DU9">
        <v>4.99756</v>
      </c>
      <c r="DV9">
        <v>20.5561</v>
      </c>
      <c r="DW9">
        <v>16.1109</v>
      </c>
      <c r="DX9">
        <v>3</v>
      </c>
      <c r="DY9">
        <v>1446.9</v>
      </c>
      <c r="DZ9">
        <v>4.73213</v>
      </c>
      <c r="EA9">
        <v>15.7563</v>
      </c>
      <c r="EB9">
        <v>17.7426</v>
      </c>
      <c r="EC9">
        <v>30.001</v>
      </c>
      <c r="ED9">
        <v>17.608</v>
      </c>
      <c r="EE9">
        <v>17.9777</v>
      </c>
      <c r="EF9">
        <v>-1</v>
      </c>
      <c r="EG9">
        <v>-30</v>
      </c>
      <c r="EH9">
        <v>-30</v>
      </c>
      <c r="EI9">
        <v>-999.9</v>
      </c>
      <c r="EJ9">
        <v>0</v>
      </c>
      <c r="EK9">
        <v>10</v>
      </c>
      <c r="EL9">
        <v>100.215</v>
      </c>
      <c r="EM9">
        <v>100.838</v>
      </c>
    </row>
    <row r="10" spans="1:143">
      <c r="A10">
        <v>2</v>
      </c>
      <c r="B10">
        <v>1716478401.5</v>
      </c>
      <c r="C10">
        <v>1797</v>
      </c>
      <c r="D10" t="s">
        <v>226</v>
      </c>
      <c r="E10" t="s">
        <v>227</v>
      </c>
      <c r="F10" t="s">
        <v>220</v>
      </c>
      <c r="G10">
        <v>26</v>
      </c>
      <c r="H10">
        <v>1</v>
      </c>
      <c r="I10">
        <f>10*AA10*M10*(1-O10/1000.)*(Q10+P10*V10)/(8.314*Y10*(N10+273.15))</f>
        <v>0</v>
      </c>
      <c r="J10">
        <f>10*AA10*M10*(1-O10/1000.)*(Q10+P10*L10)/(8.314*Y10*(N10+273.15))</f>
        <v>0</v>
      </c>
      <c r="K10">
        <v>0.049</v>
      </c>
      <c r="L10">
        <v>437.8435164451574</v>
      </c>
      <c r="M10">
        <v>94.9879</v>
      </c>
      <c r="N10">
        <v>16.6926</v>
      </c>
      <c r="O10">
        <v>14.6508</v>
      </c>
      <c r="P10">
        <v>-1E-05</v>
      </c>
      <c r="Q10">
        <v>0.362948069551149</v>
      </c>
      <c r="R10">
        <v>-0.0004016938586857144</v>
      </c>
      <c r="S10">
        <v>282</v>
      </c>
      <c r="T10">
        <v>13.54349030470914</v>
      </c>
      <c r="U10">
        <v>0.3439999999999999</v>
      </c>
      <c r="V10">
        <v>447</v>
      </c>
      <c r="W10">
        <v>57</v>
      </c>
      <c r="X10">
        <v>4244</v>
      </c>
      <c r="Y10">
        <v>317.8</v>
      </c>
      <c r="Z10">
        <v>3.5</v>
      </c>
      <c r="AA10">
        <f>(W10+X10+Y10*Z10)</f>
        <v>0</v>
      </c>
      <c r="AB10">
        <v>180</v>
      </c>
      <c r="AC10">
        <v>1</v>
      </c>
      <c r="AD10">
        <v>30</v>
      </c>
      <c r="AE10">
        <v>40</v>
      </c>
      <c r="AG10" t="s">
        <v>221</v>
      </c>
      <c r="AH10" t="s">
        <v>222</v>
      </c>
      <c r="AI10">
        <v>90</v>
      </c>
      <c r="AJ10">
        <v>1716478401.5</v>
      </c>
      <c r="AK10">
        <v>494.486</v>
      </c>
      <c r="AL10">
        <v>488.303</v>
      </c>
      <c r="AM10">
        <v>17.0526</v>
      </c>
      <c r="AN10">
        <v>16.0881</v>
      </c>
      <c r="AO10">
        <v>494.486</v>
      </c>
      <c r="AP10">
        <v>17.0526</v>
      </c>
      <c r="AQ10">
        <v>0.369953</v>
      </c>
      <c r="AR10">
        <v>94.99590000000001</v>
      </c>
      <c r="AS10">
        <v>0.0180693</v>
      </c>
      <c r="AT10">
        <v>18.3477</v>
      </c>
      <c r="AU10">
        <v>999.9</v>
      </c>
      <c r="AV10">
        <v>999.9</v>
      </c>
      <c r="AW10">
        <v>0</v>
      </c>
      <c r="AX10">
        <v>0</v>
      </c>
      <c r="AY10">
        <v>0</v>
      </c>
      <c r="AZ10">
        <v>0</v>
      </c>
      <c r="BA10">
        <v>24.4162</v>
      </c>
      <c r="BB10">
        <v>6.18338</v>
      </c>
      <c r="BC10">
        <v>503.065</v>
      </c>
      <c r="BD10">
        <v>496.287</v>
      </c>
      <c r="BE10">
        <v>0.9644779999999999</v>
      </c>
      <c r="BF10">
        <v>488.303</v>
      </c>
      <c r="BG10">
        <v>16.0881</v>
      </c>
      <c r="BH10">
        <v>1.61992</v>
      </c>
      <c r="BI10">
        <v>1.5283</v>
      </c>
      <c r="BJ10">
        <v>14.1496</v>
      </c>
      <c r="BK10">
        <v>13.2543</v>
      </c>
      <c r="BL10">
        <v>1.01144</v>
      </c>
      <c r="BM10">
        <v>2.60979</v>
      </c>
      <c r="BN10">
        <v>0.110386</v>
      </c>
      <c r="BO10">
        <v>0.109096</v>
      </c>
      <c r="BP10">
        <v>0.0872937</v>
      </c>
      <c r="BQ10">
        <v>0.08303240000000001</v>
      </c>
      <c r="BR10">
        <v>27730.3</v>
      </c>
      <c r="BS10">
        <v>20116.1</v>
      </c>
      <c r="BT10">
        <v>29934.9</v>
      </c>
      <c r="BU10">
        <v>23430.4</v>
      </c>
      <c r="BV10">
        <v>35863.8</v>
      </c>
      <c r="BW10">
        <v>30509.7</v>
      </c>
      <c r="BX10">
        <v>45298.8</v>
      </c>
      <c r="BY10">
        <v>39384.3</v>
      </c>
      <c r="BZ10">
        <v>3.05737</v>
      </c>
      <c r="CA10">
        <v>0.3261</v>
      </c>
      <c r="CB10">
        <v>0</v>
      </c>
      <c r="CC10">
        <v>0</v>
      </c>
      <c r="CD10">
        <v>999.9</v>
      </c>
      <c r="CE10">
        <v>999.9</v>
      </c>
      <c r="CF10">
        <v>35.5</v>
      </c>
      <c r="CG10">
        <v>18.4</v>
      </c>
      <c r="CH10">
        <v>7.93685</v>
      </c>
      <c r="CI10">
        <v>0</v>
      </c>
      <c r="CJ10">
        <v>0</v>
      </c>
      <c r="CK10">
        <v>0</v>
      </c>
      <c r="CL10">
        <v>-0.489154</v>
      </c>
      <c r="CM10">
        <v>0</v>
      </c>
      <c r="CN10">
        <v>20.0976</v>
      </c>
      <c r="CO10">
        <v>5.18554</v>
      </c>
      <c r="CP10">
        <v>11.986</v>
      </c>
      <c r="CQ10">
        <v>4.98685</v>
      </c>
      <c r="CR10">
        <v>3.289</v>
      </c>
      <c r="CS10">
        <v>56.8</v>
      </c>
      <c r="CT10">
        <v>266.4</v>
      </c>
      <c r="CU10">
        <v>450.8</v>
      </c>
      <c r="CV10">
        <v>999.9</v>
      </c>
      <c r="CW10">
        <v>1.86474</v>
      </c>
      <c r="CX10">
        <v>1.86554</v>
      </c>
      <c r="CY10">
        <v>1.87012</v>
      </c>
      <c r="CZ10">
        <v>1.87036</v>
      </c>
      <c r="DA10">
        <v>1.86981</v>
      </c>
      <c r="DB10">
        <v>1.87088</v>
      </c>
      <c r="DC10">
        <v>1.87408</v>
      </c>
      <c r="DD10">
        <v>1.87012</v>
      </c>
      <c r="DE10">
        <v>0</v>
      </c>
      <c r="DF10">
        <v>0</v>
      </c>
      <c r="DG10">
        <v>0</v>
      </c>
      <c r="DH10">
        <v>0</v>
      </c>
      <c r="DI10" t="s">
        <v>223</v>
      </c>
      <c r="DJ10" t="s">
        <v>224</v>
      </c>
      <c r="DK10" t="s">
        <v>225</v>
      </c>
      <c r="DL10" t="s">
        <v>225</v>
      </c>
      <c r="DM10" t="s">
        <v>225</v>
      </c>
      <c r="DN10" t="s">
        <v>225</v>
      </c>
      <c r="DO10">
        <v>0</v>
      </c>
      <c r="DP10">
        <v>0.159912</v>
      </c>
      <c r="DQ10">
        <v>4.99756</v>
      </c>
      <c r="DR10">
        <v>0.253906</v>
      </c>
      <c r="DS10">
        <v>0</v>
      </c>
      <c r="DT10">
        <v>0.255127</v>
      </c>
      <c r="DU10">
        <v>4.99756</v>
      </c>
      <c r="DV10">
        <v>23.3538</v>
      </c>
      <c r="DW10">
        <v>15.997</v>
      </c>
      <c r="DX10">
        <v>3</v>
      </c>
      <c r="DY10">
        <v>1461.98</v>
      </c>
      <c r="DZ10">
        <v>2.79756</v>
      </c>
      <c r="EA10">
        <v>19.1838</v>
      </c>
      <c r="EB10">
        <v>20.5772</v>
      </c>
      <c r="EC10">
        <v>30</v>
      </c>
      <c r="ED10">
        <v>20.6827</v>
      </c>
      <c r="EE10">
        <v>20.85</v>
      </c>
      <c r="EF10">
        <v>-1</v>
      </c>
      <c r="EG10">
        <v>-30</v>
      </c>
      <c r="EH10">
        <v>-30</v>
      </c>
      <c r="EI10">
        <v>-999.9</v>
      </c>
      <c r="EJ10">
        <v>0</v>
      </c>
      <c r="EK10">
        <v>10</v>
      </c>
      <c r="EL10">
        <v>100.167</v>
      </c>
      <c r="EM10">
        <v>100.601</v>
      </c>
    </row>
    <row r="11" spans="1:143">
      <c r="A11">
        <v>3</v>
      </c>
      <c r="B11">
        <v>1716480201.1</v>
      </c>
      <c r="C11">
        <v>3596.599999904633</v>
      </c>
      <c r="D11" t="s">
        <v>228</v>
      </c>
      <c r="E11" t="s">
        <v>229</v>
      </c>
      <c r="F11" t="s">
        <v>220</v>
      </c>
      <c r="G11">
        <v>27</v>
      </c>
      <c r="H11">
        <v>1</v>
      </c>
      <c r="I11">
        <f>10*AA11*M11*(1-O11/1000.)*(Q11+P11*V11)/(8.314*Y11*(N11+273.15))</f>
        <v>0</v>
      </c>
      <c r="J11">
        <f>10*AA11*M11*(1-O11/1000.)*(Q11+P11*L11)/(8.314*Y11*(N11+273.15))</f>
        <v>0</v>
      </c>
      <c r="K11">
        <v>0.045</v>
      </c>
      <c r="L11">
        <v>456.8208</v>
      </c>
      <c r="M11">
        <v>94.99939999999999</v>
      </c>
      <c r="N11">
        <v>16.6882</v>
      </c>
      <c r="O11">
        <v>15.5377</v>
      </c>
      <c r="P11">
        <v>-6.328720208894437E-05</v>
      </c>
      <c r="Q11">
        <v>0.3945932107957796</v>
      </c>
      <c r="R11">
        <v>0.0004166800514155966</v>
      </c>
      <c r="S11">
        <v>282</v>
      </c>
      <c r="T11">
        <v>14</v>
      </c>
      <c r="U11">
        <v>0.3429069444444445</v>
      </c>
      <c r="V11">
        <v>457</v>
      </c>
      <c r="W11">
        <v>57</v>
      </c>
      <c r="X11">
        <v>4244</v>
      </c>
      <c r="Y11">
        <v>317.8</v>
      </c>
      <c r="Z11">
        <v>3.5</v>
      </c>
      <c r="AA11">
        <f>(W11+X11+Y11*Z11)</f>
        <v>0</v>
      </c>
      <c r="AB11">
        <v>180</v>
      </c>
      <c r="AC11">
        <v>1</v>
      </c>
      <c r="AD11">
        <v>30</v>
      </c>
      <c r="AE11">
        <v>40</v>
      </c>
      <c r="AG11" t="s">
        <v>221</v>
      </c>
      <c r="AH11" t="s">
        <v>222</v>
      </c>
      <c r="AI11">
        <v>90</v>
      </c>
      <c r="AJ11">
        <v>1716480201.1</v>
      </c>
      <c r="AK11">
        <v>510.98</v>
      </c>
      <c r="AL11">
        <v>454.385</v>
      </c>
      <c r="AM11">
        <v>16.9964</v>
      </c>
      <c r="AN11">
        <v>16.0691</v>
      </c>
      <c r="AO11">
        <v>510.98</v>
      </c>
      <c r="AP11">
        <v>16.9964</v>
      </c>
      <c r="AQ11">
        <v>0.358316</v>
      </c>
      <c r="AR11">
        <v>94.99939999999999</v>
      </c>
      <c r="AS11">
        <v>0.0171134</v>
      </c>
      <c r="AT11">
        <v>18.6763</v>
      </c>
      <c r="AU11">
        <v>999.9</v>
      </c>
      <c r="AV11">
        <v>999.9</v>
      </c>
      <c r="AW11">
        <v>0</v>
      </c>
      <c r="AX11">
        <v>0</v>
      </c>
      <c r="AY11">
        <v>0</v>
      </c>
      <c r="AZ11">
        <v>0</v>
      </c>
      <c r="BA11">
        <v>24.2498</v>
      </c>
      <c r="BB11">
        <v>56.5952</v>
      </c>
      <c r="BC11">
        <v>519.8150000000001</v>
      </c>
      <c r="BD11">
        <v>461.806</v>
      </c>
      <c r="BE11">
        <v>0.927294</v>
      </c>
      <c r="BF11">
        <v>454.385</v>
      </c>
      <c r="BG11">
        <v>16.0691</v>
      </c>
      <c r="BH11">
        <v>1.61465</v>
      </c>
      <c r="BI11">
        <v>1.52656</v>
      </c>
      <c r="BJ11">
        <v>14.0993</v>
      </c>
      <c r="BK11">
        <v>13.2368</v>
      </c>
      <c r="BL11">
        <v>1.01133</v>
      </c>
      <c r="BM11">
        <v>2.60883</v>
      </c>
      <c r="BN11">
        <v>0.112995</v>
      </c>
      <c r="BO11">
        <v>0.10338</v>
      </c>
      <c r="BP11">
        <v>0.0870263</v>
      </c>
      <c r="BQ11">
        <v>0.0829109</v>
      </c>
      <c r="BR11">
        <v>27677.3</v>
      </c>
      <c r="BS11">
        <v>20253.4</v>
      </c>
      <c r="BT11">
        <v>29966.7</v>
      </c>
      <c r="BU11">
        <v>23441</v>
      </c>
      <c r="BV11">
        <v>35921.5</v>
      </c>
      <c r="BW11">
        <v>30535.6</v>
      </c>
      <c r="BX11">
        <v>45357.6</v>
      </c>
      <c r="BY11">
        <v>39413.1</v>
      </c>
      <c r="BZ11">
        <v>3.04268</v>
      </c>
      <c r="CA11">
        <v>0.37985</v>
      </c>
      <c r="CB11">
        <v>0</v>
      </c>
      <c r="CC11">
        <v>0</v>
      </c>
      <c r="CD11">
        <v>999.9</v>
      </c>
      <c r="CE11">
        <v>999.9</v>
      </c>
      <c r="CF11">
        <v>36.3</v>
      </c>
      <c r="CG11">
        <v>20.2</v>
      </c>
      <c r="CH11">
        <v>9.07874</v>
      </c>
      <c r="CI11">
        <v>0</v>
      </c>
      <c r="CJ11">
        <v>0</v>
      </c>
      <c r="CK11">
        <v>0</v>
      </c>
      <c r="CL11">
        <v>-0.471232</v>
      </c>
      <c r="CM11">
        <v>0</v>
      </c>
      <c r="CN11">
        <v>20.0977</v>
      </c>
      <c r="CO11">
        <v>5.18554</v>
      </c>
      <c r="CP11">
        <v>11.986</v>
      </c>
      <c r="CQ11">
        <v>4.98605</v>
      </c>
      <c r="CR11">
        <v>3.289</v>
      </c>
      <c r="CS11">
        <v>56.8</v>
      </c>
      <c r="CT11">
        <v>266.4</v>
      </c>
      <c r="CU11">
        <v>450.8</v>
      </c>
      <c r="CV11">
        <v>999.9</v>
      </c>
      <c r="CW11">
        <v>1.86487</v>
      </c>
      <c r="CX11">
        <v>1.86575</v>
      </c>
      <c r="CY11">
        <v>1.87025</v>
      </c>
      <c r="CZ11">
        <v>1.87044</v>
      </c>
      <c r="DA11">
        <v>1.86994</v>
      </c>
      <c r="DB11">
        <v>1.87103</v>
      </c>
      <c r="DC11">
        <v>1.87423</v>
      </c>
      <c r="DD11">
        <v>1.87027</v>
      </c>
      <c r="DE11">
        <v>0</v>
      </c>
      <c r="DF11">
        <v>0</v>
      </c>
      <c r="DG11">
        <v>0</v>
      </c>
      <c r="DH11">
        <v>0</v>
      </c>
      <c r="DI11" t="s">
        <v>223</v>
      </c>
      <c r="DJ11" t="s">
        <v>224</v>
      </c>
      <c r="DK11" t="s">
        <v>225</v>
      </c>
      <c r="DL11" t="s">
        <v>225</v>
      </c>
      <c r="DM11" t="s">
        <v>225</v>
      </c>
      <c r="DN11" t="s">
        <v>225</v>
      </c>
      <c r="DO11">
        <v>0</v>
      </c>
      <c r="DP11">
        <v>0.158691</v>
      </c>
      <c r="DQ11">
        <v>4.99756</v>
      </c>
      <c r="DR11">
        <v>0.256348</v>
      </c>
      <c r="DS11">
        <v>0</v>
      </c>
      <c r="DT11">
        <v>0.257568</v>
      </c>
      <c r="DU11">
        <v>4.99756</v>
      </c>
      <c r="DV11">
        <v>24.4902</v>
      </c>
      <c r="DW11">
        <v>15.8745</v>
      </c>
      <c r="DX11">
        <v>3</v>
      </c>
      <c r="DY11">
        <v>1448.83</v>
      </c>
      <c r="DZ11">
        <v>8.08534</v>
      </c>
      <c r="EA11">
        <v>19.3378</v>
      </c>
      <c r="EB11">
        <v>20.8209</v>
      </c>
      <c r="EC11">
        <v>30</v>
      </c>
      <c r="ED11">
        <v>20.9514</v>
      </c>
      <c r="EE11">
        <v>21.1048</v>
      </c>
      <c r="EF11">
        <v>-1</v>
      </c>
      <c r="EG11">
        <v>-30</v>
      </c>
      <c r="EH11">
        <v>-30</v>
      </c>
      <c r="EI11">
        <v>-999.9</v>
      </c>
      <c r="EJ11">
        <v>0</v>
      </c>
      <c r="EK11">
        <v>10</v>
      </c>
      <c r="EL11">
        <v>100.288</v>
      </c>
      <c r="EM11">
        <v>100.664</v>
      </c>
    </row>
    <row r="12" spans="1:143">
      <c r="A12">
        <v>4</v>
      </c>
      <c r="B12">
        <v>1716482001.5</v>
      </c>
      <c r="C12">
        <v>5397</v>
      </c>
      <c r="D12" t="s">
        <v>230</v>
      </c>
      <c r="E12" t="s">
        <v>231</v>
      </c>
      <c r="F12" t="s">
        <v>220</v>
      </c>
      <c r="G12">
        <v>28</v>
      </c>
      <c r="H12">
        <v>1</v>
      </c>
      <c r="I12">
        <f>10*AA12*M12*(1-O12/1000.)*(Q12+P12*V12)/(8.314*Y12*(N12+273.15))</f>
        <v>0</v>
      </c>
      <c r="J12">
        <f>10*AA12*M12*(1-O12/1000.)*(Q12+P12*L12)/(8.314*Y12*(N12+273.15))</f>
        <v>0</v>
      </c>
      <c r="K12">
        <v>0.047</v>
      </c>
      <c r="L12">
        <v>449.1546</v>
      </c>
      <c r="M12">
        <v>95.0234</v>
      </c>
      <c r="N12">
        <v>17.3072</v>
      </c>
      <c r="O12">
        <v>14.1183</v>
      </c>
      <c r="P12">
        <v>-0.0001107205709216982</v>
      </c>
      <c r="Q12">
        <v>0.4175760146290458</v>
      </c>
      <c r="R12">
        <v>0.001405104680834657</v>
      </c>
      <c r="S12">
        <v>282</v>
      </c>
      <c r="T12">
        <v>14.10444444444444</v>
      </c>
      <c r="U12">
        <v>0.343</v>
      </c>
      <c r="V12">
        <v>458</v>
      </c>
      <c r="W12">
        <v>57</v>
      </c>
      <c r="X12">
        <v>4244</v>
      </c>
      <c r="Y12">
        <v>317.8</v>
      </c>
      <c r="Z12">
        <v>3.5</v>
      </c>
      <c r="AA12">
        <f>(W12+X12+Y12*Z12)</f>
        <v>0</v>
      </c>
      <c r="AB12">
        <v>180</v>
      </c>
      <c r="AC12">
        <v>1</v>
      </c>
      <c r="AD12">
        <v>30</v>
      </c>
      <c r="AE12">
        <v>40</v>
      </c>
      <c r="AG12" t="s">
        <v>221</v>
      </c>
      <c r="AH12" t="s">
        <v>222</v>
      </c>
      <c r="AI12">
        <v>90</v>
      </c>
      <c r="AJ12">
        <v>1716482001.5</v>
      </c>
      <c r="AK12">
        <v>503.725</v>
      </c>
      <c r="AL12">
        <v>434.122</v>
      </c>
      <c r="AM12">
        <v>17.0041</v>
      </c>
      <c r="AN12">
        <v>16.0511</v>
      </c>
      <c r="AO12">
        <v>503.725</v>
      </c>
      <c r="AP12">
        <v>17.0041</v>
      </c>
      <c r="AQ12">
        <v>0.358972</v>
      </c>
      <c r="AR12">
        <v>95.0265</v>
      </c>
      <c r="AS12">
        <v>0.0177889</v>
      </c>
      <c r="AT12">
        <v>19.3882</v>
      </c>
      <c r="AU12">
        <v>999.9</v>
      </c>
      <c r="AV12">
        <v>999.9</v>
      </c>
      <c r="AW12">
        <v>0</v>
      </c>
      <c r="AX12">
        <v>0</v>
      </c>
      <c r="AY12">
        <v>0</v>
      </c>
      <c r="AZ12">
        <v>0</v>
      </c>
      <c r="BA12">
        <v>25.9902</v>
      </c>
      <c r="BB12">
        <v>69.6023</v>
      </c>
      <c r="BC12">
        <v>512.438</v>
      </c>
      <c r="BD12">
        <v>441.204</v>
      </c>
      <c r="BE12">
        <v>0.952951</v>
      </c>
      <c r="BF12">
        <v>434.122</v>
      </c>
      <c r="BG12">
        <v>16.0511</v>
      </c>
      <c r="BH12">
        <v>1.61584</v>
      </c>
      <c r="BI12">
        <v>1.52528</v>
      </c>
      <c r="BJ12">
        <v>14.1107</v>
      </c>
      <c r="BK12">
        <v>13.224</v>
      </c>
      <c r="BL12">
        <v>1.01137</v>
      </c>
      <c r="BM12">
        <v>2.60951</v>
      </c>
      <c r="BN12">
        <v>0.111671</v>
      </c>
      <c r="BO12">
        <v>0.0997726</v>
      </c>
      <c r="BP12">
        <v>0.0869376</v>
      </c>
      <c r="BQ12">
        <v>0.0827328</v>
      </c>
      <c r="BR12">
        <v>27711.8</v>
      </c>
      <c r="BS12">
        <v>20320.7</v>
      </c>
      <c r="BT12">
        <v>29962.4</v>
      </c>
      <c r="BU12">
        <v>23427.3</v>
      </c>
      <c r="BV12">
        <v>35929.8</v>
      </c>
      <c r="BW12">
        <v>30529.8</v>
      </c>
      <c r="BX12">
        <v>45363.5</v>
      </c>
      <c r="BY12">
        <v>39398.2</v>
      </c>
      <c r="BZ12">
        <v>3.02943</v>
      </c>
      <c r="CA12">
        <v>0.336925</v>
      </c>
      <c r="CB12">
        <v>0</v>
      </c>
      <c r="CC12">
        <v>0</v>
      </c>
      <c r="CD12">
        <v>999.9</v>
      </c>
      <c r="CE12">
        <v>999.9</v>
      </c>
      <c r="CF12">
        <v>36.6</v>
      </c>
      <c r="CG12">
        <v>21.6</v>
      </c>
      <c r="CH12">
        <v>9.97367</v>
      </c>
      <c r="CI12">
        <v>0</v>
      </c>
      <c r="CJ12">
        <v>0</v>
      </c>
      <c r="CK12">
        <v>0</v>
      </c>
      <c r="CL12">
        <v>-0.423882</v>
      </c>
      <c r="CM12">
        <v>0</v>
      </c>
      <c r="CN12">
        <v>20.0986</v>
      </c>
      <c r="CO12">
        <v>5.18195</v>
      </c>
      <c r="CP12">
        <v>11.986</v>
      </c>
      <c r="CQ12">
        <v>4.98675</v>
      </c>
      <c r="CR12">
        <v>3.289</v>
      </c>
      <c r="CS12">
        <v>56.8</v>
      </c>
      <c r="CT12">
        <v>266.4</v>
      </c>
      <c r="CU12">
        <v>450.8</v>
      </c>
      <c r="CV12">
        <v>999.9</v>
      </c>
      <c r="CW12">
        <v>1.86494</v>
      </c>
      <c r="CX12">
        <v>1.86584</v>
      </c>
      <c r="CY12">
        <v>1.8703</v>
      </c>
      <c r="CZ12">
        <v>1.87057</v>
      </c>
      <c r="DA12">
        <v>1.86998</v>
      </c>
      <c r="DB12">
        <v>1.87111</v>
      </c>
      <c r="DC12">
        <v>1.87425</v>
      </c>
      <c r="DD12">
        <v>1.87029</v>
      </c>
      <c r="DE12">
        <v>0</v>
      </c>
      <c r="DF12">
        <v>0</v>
      </c>
      <c r="DG12">
        <v>0</v>
      </c>
      <c r="DH12">
        <v>0</v>
      </c>
      <c r="DI12" t="s">
        <v>223</v>
      </c>
      <c r="DJ12" t="s">
        <v>224</v>
      </c>
      <c r="DK12" t="s">
        <v>225</v>
      </c>
      <c r="DL12" t="s">
        <v>225</v>
      </c>
      <c r="DM12" t="s">
        <v>225</v>
      </c>
      <c r="DN12" t="s">
        <v>225</v>
      </c>
      <c r="DO12">
        <v>0</v>
      </c>
      <c r="DP12">
        <v>0.158691</v>
      </c>
      <c r="DQ12">
        <v>4.99756</v>
      </c>
      <c r="DR12">
        <v>0.257568</v>
      </c>
      <c r="DS12">
        <v>0</v>
      </c>
      <c r="DT12">
        <v>0.258789</v>
      </c>
      <c r="DU12">
        <v>4.99756</v>
      </c>
      <c r="DV12">
        <v>25.6141</v>
      </c>
      <c r="DW12">
        <v>15.7256</v>
      </c>
      <c r="DX12">
        <v>3</v>
      </c>
      <c r="DY12">
        <v>1448.62</v>
      </c>
      <c r="DZ12">
        <v>3.84407</v>
      </c>
      <c r="EA12">
        <v>19.988</v>
      </c>
      <c r="EB12">
        <v>21.4772</v>
      </c>
      <c r="EC12">
        <v>30.0003</v>
      </c>
      <c r="ED12">
        <v>21.6059</v>
      </c>
      <c r="EE12">
        <v>21.7582</v>
      </c>
      <c r="EF12">
        <v>-1</v>
      </c>
      <c r="EG12">
        <v>-30</v>
      </c>
      <c r="EH12">
        <v>-30</v>
      </c>
      <c r="EI12">
        <v>-999.9</v>
      </c>
      <c r="EJ12">
        <v>0</v>
      </c>
      <c r="EK12">
        <v>10</v>
      </c>
      <c r="EL12">
        <v>100.29</v>
      </c>
      <c r="EM12">
        <v>100.619</v>
      </c>
    </row>
    <row r="13" spans="1:143">
      <c r="A13">
        <v>5</v>
      </c>
      <c r="B13">
        <v>1716483805.1</v>
      </c>
      <c r="C13">
        <v>7200.599999904633</v>
      </c>
      <c r="D13" t="s">
        <v>232</v>
      </c>
      <c r="E13" t="s">
        <v>233</v>
      </c>
      <c r="F13" t="s">
        <v>220</v>
      </c>
      <c r="G13">
        <v>29</v>
      </c>
      <c r="H13">
        <v>1</v>
      </c>
      <c r="I13">
        <f>10*AA13*M13*(1-O13/1000.)*(Q13+P13*V13)/(8.314*Y13*(N13+273.15))</f>
        <v>0</v>
      </c>
      <c r="J13">
        <f>10*AA13*M13*(1-O13/1000.)*(Q13+P13*L13)/(8.314*Y13*(N13+273.15))</f>
        <v>0</v>
      </c>
      <c r="K13">
        <v>0.052</v>
      </c>
      <c r="L13">
        <v>449.353</v>
      </c>
      <c r="M13">
        <v>95.0287</v>
      </c>
      <c r="N13">
        <v>17.8299</v>
      </c>
      <c r="O13">
        <v>14.3531</v>
      </c>
      <c r="P13">
        <v>-4.702526536292296E-05</v>
      </c>
      <c r="Q13">
        <v>0.3893080363588933</v>
      </c>
      <c r="R13">
        <v>0.0001702407679270435</v>
      </c>
      <c r="S13">
        <v>282</v>
      </c>
      <c r="T13">
        <v>14.4</v>
      </c>
      <c r="U13">
        <v>0.3412392361111112</v>
      </c>
      <c r="V13">
        <v>450</v>
      </c>
      <c r="W13">
        <v>57</v>
      </c>
      <c r="X13">
        <v>4244</v>
      </c>
      <c r="Y13">
        <v>317.8</v>
      </c>
      <c r="Z13">
        <v>3.5</v>
      </c>
      <c r="AA13">
        <f>(W13+X13+Y13*Z13)</f>
        <v>0</v>
      </c>
      <c r="AB13">
        <v>180</v>
      </c>
      <c r="AC13">
        <v>1</v>
      </c>
      <c r="AD13">
        <v>30</v>
      </c>
      <c r="AE13">
        <v>40</v>
      </c>
      <c r="AG13" t="s">
        <v>221</v>
      </c>
      <c r="AH13" t="s">
        <v>222</v>
      </c>
      <c r="AI13">
        <v>90</v>
      </c>
      <c r="AJ13">
        <v>1716483805.1</v>
      </c>
      <c r="AK13">
        <v>504.147</v>
      </c>
      <c r="AL13">
        <v>426.5</v>
      </c>
      <c r="AM13">
        <v>17.1931</v>
      </c>
      <c r="AN13">
        <v>14.4441</v>
      </c>
      <c r="AO13">
        <v>504.147</v>
      </c>
      <c r="AP13">
        <v>17.1931</v>
      </c>
      <c r="AQ13">
        <v>0.363868</v>
      </c>
      <c r="AR13">
        <v>95.0369</v>
      </c>
      <c r="AS13">
        <v>0.0181456</v>
      </c>
      <c r="AT13">
        <v>19.7516</v>
      </c>
      <c r="AU13">
        <v>999.9</v>
      </c>
      <c r="AV13">
        <v>999.9</v>
      </c>
      <c r="AW13">
        <v>0</v>
      </c>
      <c r="AX13">
        <v>0</v>
      </c>
      <c r="AY13">
        <v>0</v>
      </c>
      <c r="AZ13">
        <v>0</v>
      </c>
      <c r="BA13">
        <v>50.2666</v>
      </c>
      <c r="BB13">
        <v>77.6472</v>
      </c>
      <c r="BC13">
        <v>512.967</v>
      </c>
      <c r="BD13">
        <v>432.751</v>
      </c>
      <c r="BE13">
        <v>2.74901</v>
      </c>
      <c r="BF13">
        <v>426.5</v>
      </c>
      <c r="BG13">
        <v>14.4441</v>
      </c>
      <c r="BH13">
        <v>1.63398</v>
      </c>
      <c r="BI13">
        <v>1.37272</v>
      </c>
      <c r="BJ13">
        <v>14.283</v>
      </c>
      <c r="BK13">
        <v>11.6196</v>
      </c>
      <c r="BL13">
        <v>1.01143</v>
      </c>
      <c r="BM13">
        <v>2.60987</v>
      </c>
      <c r="BN13">
        <v>0.111602</v>
      </c>
      <c r="BO13">
        <v>0.0983077</v>
      </c>
      <c r="BP13">
        <v>0.087537</v>
      </c>
      <c r="BQ13">
        <v>0.0764716</v>
      </c>
      <c r="BR13">
        <v>27703.7</v>
      </c>
      <c r="BS13">
        <v>20338.7</v>
      </c>
      <c r="BT13">
        <v>29953.9</v>
      </c>
      <c r="BU13">
        <v>23412.1</v>
      </c>
      <c r="BV13">
        <v>35903.3</v>
      </c>
      <c r="BW13">
        <v>30723.6</v>
      </c>
      <c r="BX13">
        <v>45360.3</v>
      </c>
      <c r="BY13">
        <v>39378.7</v>
      </c>
      <c r="BZ13">
        <v>3.0225</v>
      </c>
      <c r="CA13">
        <v>0.3541</v>
      </c>
      <c r="CB13">
        <v>0</v>
      </c>
      <c r="CC13">
        <v>0</v>
      </c>
      <c r="CD13">
        <v>999.9</v>
      </c>
      <c r="CE13">
        <v>999.9</v>
      </c>
      <c r="CF13">
        <v>36.8</v>
      </c>
      <c r="CG13">
        <v>22.5</v>
      </c>
      <c r="CH13">
        <v>10.5933</v>
      </c>
      <c r="CI13">
        <v>0</v>
      </c>
      <c r="CJ13">
        <v>0</v>
      </c>
      <c r="CK13">
        <v>0</v>
      </c>
      <c r="CL13">
        <v>-0.384083</v>
      </c>
      <c r="CM13">
        <v>0</v>
      </c>
      <c r="CN13">
        <v>20.0992</v>
      </c>
      <c r="CO13">
        <v>5.18375</v>
      </c>
      <c r="CP13">
        <v>11.9861</v>
      </c>
      <c r="CQ13">
        <v>4.9856</v>
      </c>
      <c r="CR13">
        <v>3.289</v>
      </c>
      <c r="CS13">
        <v>56.8</v>
      </c>
      <c r="CT13">
        <v>266.4</v>
      </c>
      <c r="CU13">
        <v>450.8</v>
      </c>
      <c r="CV13">
        <v>999.9</v>
      </c>
      <c r="CW13">
        <v>1.86508</v>
      </c>
      <c r="CX13">
        <v>1.86599</v>
      </c>
      <c r="CY13">
        <v>1.87042</v>
      </c>
      <c r="CZ13">
        <v>1.87072</v>
      </c>
      <c r="DA13">
        <v>1.8701</v>
      </c>
      <c r="DB13">
        <v>1.87119</v>
      </c>
      <c r="DC13">
        <v>1.87439</v>
      </c>
      <c r="DD13">
        <v>1.87042</v>
      </c>
      <c r="DE13">
        <v>0</v>
      </c>
      <c r="DF13">
        <v>0</v>
      </c>
      <c r="DG13">
        <v>0</v>
      </c>
      <c r="DH13">
        <v>0</v>
      </c>
      <c r="DI13" t="s">
        <v>223</v>
      </c>
      <c r="DJ13" t="s">
        <v>224</v>
      </c>
      <c r="DK13" t="s">
        <v>225</v>
      </c>
      <c r="DL13" t="s">
        <v>225</v>
      </c>
      <c r="DM13" t="s">
        <v>225</v>
      </c>
      <c r="DN13" t="s">
        <v>225</v>
      </c>
      <c r="DO13">
        <v>0</v>
      </c>
      <c r="DP13">
        <v>0.158691</v>
      </c>
      <c r="DQ13">
        <v>4.99756</v>
      </c>
      <c r="DR13">
        <v>0.258789</v>
      </c>
      <c r="DS13">
        <v>0</v>
      </c>
      <c r="DT13">
        <v>0.26001</v>
      </c>
      <c r="DU13">
        <v>4.99756</v>
      </c>
      <c r="DV13">
        <v>26.3753</v>
      </c>
      <c r="DW13">
        <v>15.568</v>
      </c>
      <c r="DX13">
        <v>3</v>
      </c>
      <c r="DY13">
        <v>1453.99</v>
      </c>
      <c r="DZ13">
        <v>5.53122</v>
      </c>
      <c r="EA13">
        <v>20.439</v>
      </c>
      <c r="EB13">
        <v>22.0152</v>
      </c>
      <c r="EC13">
        <v>30.0002</v>
      </c>
      <c r="ED13">
        <v>22.1518</v>
      </c>
      <c r="EE13">
        <v>22.3014</v>
      </c>
      <c r="EF13">
        <v>-1</v>
      </c>
      <c r="EG13">
        <v>-30</v>
      </c>
      <c r="EH13">
        <v>-30</v>
      </c>
      <c r="EI13">
        <v>-999.9</v>
      </c>
      <c r="EJ13">
        <v>0</v>
      </c>
      <c r="EK13">
        <v>10</v>
      </c>
      <c r="EL13">
        <v>100.275</v>
      </c>
      <c r="EM13">
        <v>100.563</v>
      </c>
    </row>
    <row r="14" spans="1:143">
      <c r="A14">
        <v>6</v>
      </c>
      <c r="B14">
        <v>1716485600.5</v>
      </c>
      <c r="C14">
        <v>8996</v>
      </c>
      <c r="D14" t="s">
        <v>234</v>
      </c>
      <c r="E14" t="s">
        <v>235</v>
      </c>
      <c r="F14" t="s">
        <v>220</v>
      </c>
      <c r="G14">
        <v>30</v>
      </c>
      <c r="H14">
        <v>1</v>
      </c>
      <c r="I14">
        <f>10*AA14*M14*(1-O14/1000.)*(Q14+P14*V14)/(8.314*Y14*(N14+273.15))</f>
        <v>0</v>
      </c>
      <c r="J14">
        <f>10*AA14*M14*(1-O14/1000.)*(Q14+P14*L14)/(8.314*Y14*(N14+273.15))</f>
        <v>0</v>
      </c>
      <c r="K14">
        <v>0.063</v>
      </c>
      <c r="L14">
        <v>440.9104</v>
      </c>
      <c r="M14">
        <v>95.04600000000001</v>
      </c>
      <c r="N14">
        <v>18.6454</v>
      </c>
      <c r="O14">
        <v>13.1629</v>
      </c>
      <c r="P14">
        <v>-9.553666030750666E-05</v>
      </c>
      <c r="Q14">
        <v>0.4207957444679761</v>
      </c>
      <c r="R14">
        <v>-0.001092563676619474</v>
      </c>
      <c r="S14">
        <v>282</v>
      </c>
      <c r="T14">
        <v>14.6859375</v>
      </c>
      <c r="U14">
        <v>0.342</v>
      </c>
      <c r="V14">
        <v>450</v>
      </c>
      <c r="W14">
        <v>57</v>
      </c>
      <c r="X14">
        <v>4244</v>
      </c>
      <c r="Y14">
        <v>317.8</v>
      </c>
      <c r="Z14">
        <v>3.5</v>
      </c>
      <c r="AA14">
        <f>(W14+X14+Y14*Z14)</f>
        <v>0</v>
      </c>
      <c r="AB14">
        <v>180</v>
      </c>
      <c r="AC14">
        <v>1</v>
      </c>
      <c r="AD14">
        <v>30</v>
      </c>
      <c r="AE14">
        <v>40</v>
      </c>
      <c r="AG14" t="s">
        <v>221</v>
      </c>
      <c r="AH14" t="s">
        <v>222</v>
      </c>
      <c r="AI14">
        <v>90</v>
      </c>
      <c r="AJ14">
        <v>1716485600.5</v>
      </c>
      <c r="AK14">
        <v>497.337</v>
      </c>
      <c r="AL14">
        <v>427.078</v>
      </c>
      <c r="AM14">
        <v>17.5754</v>
      </c>
      <c r="AN14">
        <v>14.3988</v>
      </c>
      <c r="AO14">
        <v>497.337</v>
      </c>
      <c r="AP14">
        <v>17.5754</v>
      </c>
      <c r="AQ14">
        <v>0.370391</v>
      </c>
      <c r="AR14">
        <v>95.0446</v>
      </c>
      <c r="AS14">
        <v>0.0191454</v>
      </c>
      <c r="AT14">
        <v>20.5349</v>
      </c>
      <c r="AU14">
        <v>999.9</v>
      </c>
      <c r="AV14">
        <v>999.9</v>
      </c>
      <c r="AW14">
        <v>0</v>
      </c>
      <c r="AX14">
        <v>0</v>
      </c>
      <c r="AY14">
        <v>0</v>
      </c>
      <c r="AZ14">
        <v>0</v>
      </c>
      <c r="BA14">
        <v>308.447</v>
      </c>
      <c r="BB14">
        <v>70.2587</v>
      </c>
      <c r="BC14">
        <v>506.234</v>
      </c>
      <c r="BD14">
        <v>433.317</v>
      </c>
      <c r="BE14">
        <v>3.17659</v>
      </c>
      <c r="BF14">
        <v>427.078</v>
      </c>
      <c r="BG14">
        <v>14.3988</v>
      </c>
      <c r="BH14">
        <v>1.67044</v>
      </c>
      <c r="BI14">
        <v>1.36853</v>
      </c>
      <c r="BJ14">
        <v>14.6245</v>
      </c>
      <c r="BK14">
        <v>11.5733</v>
      </c>
      <c r="BL14">
        <v>1.01152</v>
      </c>
      <c r="BM14">
        <v>2.61087</v>
      </c>
      <c r="BN14">
        <v>0.1103</v>
      </c>
      <c r="BO14">
        <v>0.09822259999999999</v>
      </c>
      <c r="BP14">
        <v>0.0887999</v>
      </c>
      <c r="BQ14">
        <v>0.0761537</v>
      </c>
      <c r="BR14">
        <v>27718.6</v>
      </c>
      <c r="BS14">
        <v>20314.6</v>
      </c>
      <c r="BT14">
        <v>29929.9</v>
      </c>
      <c r="BU14">
        <v>23385.2</v>
      </c>
      <c r="BV14">
        <v>35833.3</v>
      </c>
      <c r="BW14">
        <v>30703.3</v>
      </c>
      <c r="BX14">
        <v>45335.6</v>
      </c>
      <c r="BY14">
        <v>39339.1</v>
      </c>
      <c r="BZ14">
        <v>2.99835</v>
      </c>
      <c r="CA14">
        <v>0.31525</v>
      </c>
      <c r="CB14">
        <v>0</v>
      </c>
      <c r="CC14">
        <v>0</v>
      </c>
      <c r="CD14">
        <v>999.9</v>
      </c>
      <c r="CE14">
        <v>999.9</v>
      </c>
      <c r="CF14">
        <v>36.8</v>
      </c>
      <c r="CG14">
        <v>23.6</v>
      </c>
      <c r="CH14">
        <v>11.3203</v>
      </c>
      <c r="CI14">
        <v>0</v>
      </c>
      <c r="CJ14">
        <v>0</v>
      </c>
      <c r="CK14">
        <v>0</v>
      </c>
      <c r="CL14">
        <v>-0.327856</v>
      </c>
      <c r="CM14">
        <v>0</v>
      </c>
      <c r="CN14">
        <v>20.0989</v>
      </c>
      <c r="CO14">
        <v>5.18509</v>
      </c>
      <c r="CP14">
        <v>11.9869</v>
      </c>
      <c r="CQ14">
        <v>4.9855</v>
      </c>
      <c r="CR14">
        <v>3.289</v>
      </c>
      <c r="CS14">
        <v>56.8</v>
      </c>
      <c r="CT14">
        <v>266.4</v>
      </c>
      <c r="CU14">
        <v>450.8</v>
      </c>
      <c r="CV14">
        <v>999.9</v>
      </c>
      <c r="CW14">
        <v>1.86517</v>
      </c>
      <c r="CX14">
        <v>1.86611</v>
      </c>
      <c r="CY14">
        <v>1.87045</v>
      </c>
      <c r="CZ14">
        <v>1.87079</v>
      </c>
      <c r="DA14">
        <v>1.87012</v>
      </c>
      <c r="DB14">
        <v>1.87131</v>
      </c>
      <c r="DC14">
        <v>1.87442</v>
      </c>
      <c r="DD14">
        <v>1.87042</v>
      </c>
      <c r="DE14">
        <v>0</v>
      </c>
      <c r="DF14">
        <v>0</v>
      </c>
      <c r="DG14">
        <v>0</v>
      </c>
      <c r="DH14">
        <v>0</v>
      </c>
      <c r="DI14" t="s">
        <v>223</v>
      </c>
      <c r="DJ14" t="s">
        <v>224</v>
      </c>
      <c r="DK14" t="s">
        <v>225</v>
      </c>
      <c r="DL14" t="s">
        <v>225</v>
      </c>
      <c r="DM14" t="s">
        <v>225</v>
      </c>
      <c r="DN14" t="s">
        <v>225</v>
      </c>
      <c r="DO14">
        <v>0</v>
      </c>
      <c r="DP14">
        <v>0.158691</v>
      </c>
      <c r="DQ14">
        <v>4.99756</v>
      </c>
      <c r="DR14">
        <v>0.26001</v>
      </c>
      <c r="DS14">
        <v>0</v>
      </c>
      <c r="DT14">
        <v>0.262451</v>
      </c>
      <c r="DU14">
        <v>4.99756</v>
      </c>
      <c r="DV14">
        <v>27.3701</v>
      </c>
      <c r="DW14">
        <v>15.4192</v>
      </c>
      <c r="DX14">
        <v>3</v>
      </c>
      <c r="DY14">
        <v>1440.66</v>
      </c>
      <c r="DZ14">
        <v>1.76204</v>
      </c>
      <c r="EA14">
        <v>21.2094</v>
      </c>
      <c r="EB14">
        <v>22.7905</v>
      </c>
      <c r="EC14">
        <v>30.0001</v>
      </c>
      <c r="ED14">
        <v>22.9114</v>
      </c>
      <c r="EE14">
        <v>23.0701</v>
      </c>
      <c r="EF14">
        <v>-1</v>
      </c>
      <c r="EG14">
        <v>-30</v>
      </c>
      <c r="EH14">
        <v>-30</v>
      </c>
      <c r="EI14">
        <v>-999.9</v>
      </c>
      <c r="EJ14">
        <v>0</v>
      </c>
      <c r="EK14">
        <v>10</v>
      </c>
      <c r="EL14">
        <v>100.21</v>
      </c>
      <c r="EM14">
        <v>100.457</v>
      </c>
    </row>
    <row r="15" spans="1:143">
      <c r="A15">
        <v>7</v>
      </c>
      <c r="B15">
        <v>1716487401.1</v>
      </c>
      <c r="C15">
        <v>10796.59999990463</v>
      </c>
      <c r="D15" t="s">
        <v>236</v>
      </c>
      <c r="E15" t="s">
        <v>237</v>
      </c>
      <c r="F15" t="s">
        <v>220</v>
      </c>
      <c r="G15">
        <v>31</v>
      </c>
      <c r="H15">
        <v>1</v>
      </c>
      <c r="I15">
        <f>10*AA15*M15*(1-O15/1000.)*(Q15+P15*V15)/(8.314*Y15*(N15+273.15))</f>
        <v>0</v>
      </c>
      <c r="J15">
        <f>10*AA15*M15*(1-O15/1000.)*(Q15+P15*L15)/(8.314*Y15*(N15+273.15))</f>
        <v>0</v>
      </c>
      <c r="K15">
        <v>0.063</v>
      </c>
      <c r="L15">
        <v>436.5916634538941</v>
      </c>
      <c r="M15">
        <v>95.0551</v>
      </c>
      <c r="N15">
        <v>18.5532</v>
      </c>
      <c r="O15">
        <v>13.1649</v>
      </c>
      <c r="P15">
        <v>-1E-05</v>
      </c>
      <c r="Q15">
        <v>0.4067467051712946</v>
      </c>
      <c r="R15">
        <v>-0.0002995369889966515</v>
      </c>
      <c r="S15">
        <v>282</v>
      </c>
      <c r="T15">
        <v>15</v>
      </c>
      <c r="U15">
        <v>0.3410000000000001</v>
      </c>
      <c r="V15">
        <v>446</v>
      </c>
      <c r="W15">
        <v>57</v>
      </c>
      <c r="X15">
        <v>4244</v>
      </c>
      <c r="Y15">
        <v>317.8</v>
      </c>
      <c r="Z15">
        <v>3.5</v>
      </c>
      <c r="AA15">
        <f>(W15+X15+Y15*Z15)</f>
        <v>0</v>
      </c>
      <c r="AB15">
        <v>180</v>
      </c>
      <c r="AC15">
        <v>1</v>
      </c>
      <c r="AD15">
        <v>30</v>
      </c>
      <c r="AE15">
        <v>40</v>
      </c>
      <c r="AG15" t="s">
        <v>221</v>
      </c>
      <c r="AH15" t="s">
        <v>222</v>
      </c>
      <c r="AI15">
        <v>90</v>
      </c>
      <c r="AJ15">
        <v>1716487401.1</v>
      </c>
      <c r="AK15">
        <v>500.46</v>
      </c>
      <c r="AL15">
        <v>426.699</v>
      </c>
      <c r="AM15">
        <v>18.052</v>
      </c>
      <c r="AN15">
        <v>13.921</v>
      </c>
      <c r="AO15">
        <v>500.46</v>
      </c>
      <c r="AP15">
        <v>18.052</v>
      </c>
      <c r="AQ15">
        <v>0.350137</v>
      </c>
      <c r="AR15">
        <v>95.0565</v>
      </c>
      <c r="AS15">
        <v>0.0189355</v>
      </c>
      <c r="AT15">
        <v>20.5143</v>
      </c>
      <c r="AU15">
        <v>999.9</v>
      </c>
      <c r="AV15">
        <v>999.9</v>
      </c>
      <c r="AW15">
        <v>0</v>
      </c>
      <c r="AX15">
        <v>0</v>
      </c>
      <c r="AY15">
        <v>0</v>
      </c>
      <c r="AZ15">
        <v>0</v>
      </c>
      <c r="BA15">
        <v>19.4717</v>
      </c>
      <c r="BB15">
        <v>73.7603</v>
      </c>
      <c r="BC15">
        <v>509.66</v>
      </c>
      <c r="BD15">
        <v>432.723</v>
      </c>
      <c r="BE15">
        <v>4.13103</v>
      </c>
      <c r="BF15">
        <v>426.699</v>
      </c>
      <c r="BG15">
        <v>13.921</v>
      </c>
      <c r="BH15">
        <v>1.71596</v>
      </c>
      <c r="BI15">
        <v>1.32328</v>
      </c>
      <c r="BJ15">
        <v>15.0416</v>
      </c>
      <c r="BK15">
        <v>11.0659</v>
      </c>
      <c r="BL15">
        <v>1.01134</v>
      </c>
      <c r="BM15">
        <v>2.61066</v>
      </c>
      <c r="BN15">
        <v>0.110766</v>
      </c>
      <c r="BO15">
        <v>0.0981152</v>
      </c>
      <c r="BP15">
        <v>0.0905156</v>
      </c>
      <c r="BQ15">
        <v>0.0742447</v>
      </c>
      <c r="BR15">
        <v>27706.2</v>
      </c>
      <c r="BS15">
        <v>20315.7</v>
      </c>
      <c r="BT15">
        <v>29933</v>
      </c>
      <c r="BU15">
        <v>23384.4</v>
      </c>
      <c r="BV15">
        <v>35771.7</v>
      </c>
      <c r="BW15">
        <v>30767.9</v>
      </c>
      <c r="BX15">
        <v>45344.7</v>
      </c>
      <c r="BY15">
        <v>39340.3</v>
      </c>
      <c r="BZ15">
        <v>3.00147</v>
      </c>
      <c r="CA15">
        <v>0.318725</v>
      </c>
      <c r="CB15">
        <v>0</v>
      </c>
      <c r="CC15">
        <v>0</v>
      </c>
      <c r="CD15">
        <v>999.9</v>
      </c>
      <c r="CE15">
        <v>999.9</v>
      </c>
      <c r="CF15">
        <v>36.9</v>
      </c>
      <c r="CG15">
        <v>24.5</v>
      </c>
      <c r="CH15">
        <v>11.9802</v>
      </c>
      <c r="CI15">
        <v>0</v>
      </c>
      <c r="CJ15">
        <v>0</v>
      </c>
      <c r="CK15">
        <v>0</v>
      </c>
      <c r="CL15">
        <v>-0.315722</v>
      </c>
      <c r="CM15">
        <v>0</v>
      </c>
      <c r="CN15">
        <v>20.0993</v>
      </c>
      <c r="CO15">
        <v>5.18554</v>
      </c>
      <c r="CP15">
        <v>11.9863</v>
      </c>
      <c r="CQ15">
        <v>4.9859</v>
      </c>
      <c r="CR15">
        <v>3.289</v>
      </c>
      <c r="CS15">
        <v>56.8</v>
      </c>
      <c r="CT15">
        <v>266.4</v>
      </c>
      <c r="CU15">
        <v>450.8</v>
      </c>
      <c r="CV15">
        <v>999.9</v>
      </c>
      <c r="CW15">
        <v>1.86523</v>
      </c>
      <c r="CX15">
        <v>1.86615</v>
      </c>
      <c r="CY15">
        <v>1.87057</v>
      </c>
      <c r="CZ15">
        <v>1.87087</v>
      </c>
      <c r="DA15">
        <v>1.87026</v>
      </c>
      <c r="DB15">
        <v>1.87134</v>
      </c>
      <c r="DC15">
        <v>1.87453</v>
      </c>
      <c r="DD15">
        <v>1.87053</v>
      </c>
      <c r="DE15">
        <v>0</v>
      </c>
      <c r="DF15">
        <v>0</v>
      </c>
      <c r="DG15">
        <v>0</v>
      </c>
      <c r="DH15">
        <v>0</v>
      </c>
      <c r="DI15" t="s">
        <v>223</v>
      </c>
      <c r="DJ15" t="s">
        <v>224</v>
      </c>
      <c r="DK15" t="s">
        <v>225</v>
      </c>
      <c r="DL15" t="s">
        <v>225</v>
      </c>
      <c r="DM15" t="s">
        <v>225</v>
      </c>
      <c r="DN15" t="s">
        <v>225</v>
      </c>
      <c r="DO15">
        <v>0</v>
      </c>
      <c r="DP15">
        <v>0.157471</v>
      </c>
      <c r="DQ15">
        <v>4.99756</v>
      </c>
      <c r="DR15">
        <v>0.26123</v>
      </c>
      <c r="DS15">
        <v>0</v>
      </c>
      <c r="DT15">
        <v>0.263672</v>
      </c>
      <c r="DU15">
        <v>4.99756</v>
      </c>
      <c r="DV15">
        <v>27.9756</v>
      </c>
      <c r="DW15">
        <v>15.2791</v>
      </c>
      <c r="DX15">
        <v>3</v>
      </c>
      <c r="DY15">
        <v>1451.33</v>
      </c>
      <c r="DZ15">
        <v>2.09452</v>
      </c>
      <c r="EA15">
        <v>21.5466</v>
      </c>
      <c r="EB15">
        <v>22.9746</v>
      </c>
      <c r="EC15">
        <v>30</v>
      </c>
      <c r="ED15">
        <v>23.1361</v>
      </c>
      <c r="EE15">
        <v>23.2649</v>
      </c>
      <c r="EF15">
        <v>-1</v>
      </c>
      <c r="EG15">
        <v>-30</v>
      </c>
      <c r="EH15">
        <v>-30</v>
      </c>
      <c r="EI15">
        <v>-999.9</v>
      </c>
      <c r="EJ15">
        <v>0</v>
      </c>
      <c r="EK15">
        <v>10</v>
      </c>
      <c r="EL15">
        <v>100.226</v>
      </c>
      <c r="EM15">
        <v>100.457</v>
      </c>
    </row>
    <row r="16" spans="1:143">
      <c r="A16">
        <v>8</v>
      </c>
      <c r="B16">
        <v>1716489201</v>
      </c>
      <c r="C16">
        <v>12596.5</v>
      </c>
      <c r="D16" t="s">
        <v>238</v>
      </c>
      <c r="E16" t="s">
        <v>239</v>
      </c>
      <c r="F16" t="s">
        <v>220</v>
      </c>
      <c r="G16">
        <v>32</v>
      </c>
      <c r="H16">
        <v>1</v>
      </c>
      <c r="I16">
        <f>10*AA16*M16*(1-O16/1000.)*(Q16+P16*V16)/(8.314*Y16*(N16+273.15))</f>
        <v>0</v>
      </c>
      <c r="J16">
        <f>10*AA16*M16*(1-O16/1000.)*(Q16+P16*L16)/(8.314*Y16*(N16+273.15))</f>
        <v>0</v>
      </c>
      <c r="K16">
        <v>0.065</v>
      </c>
      <c r="L16">
        <v>463.1618</v>
      </c>
      <c r="M16">
        <v>95.04730000000001</v>
      </c>
      <c r="N16">
        <v>18.6348</v>
      </c>
      <c r="O16">
        <v>15.2298</v>
      </c>
      <c r="P16">
        <v>-7.480517505847814E-05</v>
      </c>
      <c r="Q16">
        <v>0.4389823549075323</v>
      </c>
      <c r="R16">
        <v>-0.001460258705668016</v>
      </c>
      <c r="S16">
        <v>282</v>
      </c>
      <c r="T16">
        <v>15</v>
      </c>
      <c r="U16">
        <v>0.3408222222222223</v>
      </c>
      <c r="V16">
        <v>465</v>
      </c>
      <c r="W16">
        <v>57</v>
      </c>
      <c r="X16">
        <v>4244</v>
      </c>
      <c r="Y16">
        <v>317.8</v>
      </c>
      <c r="Z16">
        <v>3.5</v>
      </c>
      <c r="AA16">
        <f>(W16+X16+Y16*Z16)</f>
        <v>0</v>
      </c>
      <c r="AB16">
        <v>180</v>
      </c>
      <c r="AC16">
        <v>1</v>
      </c>
      <c r="AD16">
        <v>30</v>
      </c>
      <c r="AE16">
        <v>40</v>
      </c>
      <c r="AG16" t="s">
        <v>221</v>
      </c>
      <c r="AH16" t="s">
        <v>222</v>
      </c>
      <c r="AI16">
        <v>90</v>
      </c>
      <c r="AJ16">
        <v>1716489201</v>
      </c>
      <c r="AK16">
        <v>524.2619999999999</v>
      </c>
      <c r="AL16">
        <v>426.634</v>
      </c>
      <c r="AM16">
        <v>17.9926</v>
      </c>
      <c r="AN16">
        <v>13.7139</v>
      </c>
      <c r="AO16">
        <v>524.2619999999999</v>
      </c>
      <c r="AP16">
        <v>17.9926</v>
      </c>
      <c r="AQ16">
        <v>0.361081</v>
      </c>
      <c r="AR16">
        <v>95.0468</v>
      </c>
      <c r="AS16">
        <v>0.0188225</v>
      </c>
      <c r="AT16">
        <v>20.9758</v>
      </c>
      <c r="AU16">
        <v>999.9</v>
      </c>
      <c r="AV16">
        <v>999.9</v>
      </c>
      <c r="AW16">
        <v>0</v>
      </c>
      <c r="AX16">
        <v>0</v>
      </c>
      <c r="AY16">
        <v>0</v>
      </c>
      <c r="AZ16">
        <v>0</v>
      </c>
      <c r="BA16">
        <v>36.9835</v>
      </c>
      <c r="BB16">
        <v>97.6279</v>
      </c>
      <c r="BC16">
        <v>533.867</v>
      </c>
      <c r="BD16">
        <v>432.566</v>
      </c>
      <c r="BE16">
        <v>4.27875</v>
      </c>
      <c r="BF16">
        <v>426.634</v>
      </c>
      <c r="BG16">
        <v>13.7139</v>
      </c>
      <c r="BH16">
        <v>1.71014</v>
      </c>
      <c r="BI16">
        <v>1.30346</v>
      </c>
      <c r="BJ16">
        <v>14.9888</v>
      </c>
      <c r="BK16">
        <v>10.8388</v>
      </c>
      <c r="BL16">
        <v>1.01145</v>
      </c>
      <c r="BM16">
        <v>2.61054</v>
      </c>
      <c r="BN16">
        <v>0.114532</v>
      </c>
      <c r="BO16">
        <v>0.0980496</v>
      </c>
      <c r="BP16">
        <v>0.0902538</v>
      </c>
      <c r="BQ16">
        <v>0.0733828</v>
      </c>
      <c r="BR16">
        <v>27588.3</v>
      </c>
      <c r="BS16">
        <v>20313.1</v>
      </c>
      <c r="BT16">
        <v>29933.1</v>
      </c>
      <c r="BU16">
        <v>23380.3</v>
      </c>
      <c r="BV16">
        <v>35785.1</v>
      </c>
      <c r="BW16">
        <v>30793.2</v>
      </c>
      <c r="BX16">
        <v>45347.8</v>
      </c>
      <c r="BY16">
        <v>39335.9</v>
      </c>
      <c r="BZ16">
        <v>2.98043</v>
      </c>
      <c r="CA16">
        <v>0.3444</v>
      </c>
      <c r="CB16">
        <v>0</v>
      </c>
      <c r="CC16">
        <v>0</v>
      </c>
      <c r="CD16">
        <v>999.9</v>
      </c>
      <c r="CE16">
        <v>999.9</v>
      </c>
      <c r="CF16">
        <v>37.3</v>
      </c>
      <c r="CG16">
        <v>24.6</v>
      </c>
      <c r="CH16">
        <v>12.183</v>
      </c>
      <c r="CI16">
        <v>0</v>
      </c>
      <c r="CJ16">
        <v>0</v>
      </c>
      <c r="CK16">
        <v>0</v>
      </c>
      <c r="CL16">
        <v>-0.302871</v>
      </c>
      <c r="CM16">
        <v>0</v>
      </c>
      <c r="CN16">
        <v>20.0997</v>
      </c>
      <c r="CO16">
        <v>5.18524</v>
      </c>
      <c r="CP16">
        <v>11.9876</v>
      </c>
      <c r="CQ16">
        <v>4.98525</v>
      </c>
      <c r="CR16">
        <v>3.289</v>
      </c>
      <c r="CS16">
        <v>56.8</v>
      </c>
      <c r="CT16">
        <v>266.4</v>
      </c>
      <c r="CU16">
        <v>450.8</v>
      </c>
      <c r="CV16">
        <v>999.9</v>
      </c>
      <c r="CW16">
        <v>1.86523</v>
      </c>
      <c r="CX16">
        <v>1.86615</v>
      </c>
      <c r="CY16">
        <v>1.87057</v>
      </c>
      <c r="CZ16">
        <v>1.87088</v>
      </c>
      <c r="DA16">
        <v>1.87025</v>
      </c>
      <c r="DB16">
        <v>1.87134</v>
      </c>
      <c r="DC16">
        <v>1.8745</v>
      </c>
      <c r="DD16">
        <v>1.87046</v>
      </c>
      <c r="DE16">
        <v>0</v>
      </c>
      <c r="DF16">
        <v>0</v>
      </c>
      <c r="DG16">
        <v>0</v>
      </c>
      <c r="DH16">
        <v>0</v>
      </c>
      <c r="DI16" t="s">
        <v>223</v>
      </c>
      <c r="DJ16" t="s">
        <v>224</v>
      </c>
      <c r="DK16" t="s">
        <v>225</v>
      </c>
      <c r="DL16" t="s">
        <v>225</v>
      </c>
      <c r="DM16" t="s">
        <v>225</v>
      </c>
      <c r="DN16" t="s">
        <v>225</v>
      </c>
      <c r="DO16">
        <v>0</v>
      </c>
      <c r="DP16">
        <v>0.157471</v>
      </c>
      <c r="DQ16">
        <v>4.99756</v>
      </c>
      <c r="DR16">
        <v>0.26123</v>
      </c>
      <c r="DS16">
        <v>0</v>
      </c>
      <c r="DT16">
        <v>0.263672</v>
      </c>
      <c r="DU16">
        <v>4.99756</v>
      </c>
      <c r="DV16">
        <v>27.9337</v>
      </c>
      <c r="DW16">
        <v>15.1565</v>
      </c>
      <c r="DX16">
        <v>3</v>
      </c>
      <c r="DY16">
        <v>1425.6</v>
      </c>
      <c r="DZ16">
        <v>4.58419</v>
      </c>
      <c r="EA16">
        <v>21.6954</v>
      </c>
      <c r="EB16">
        <v>23.1537</v>
      </c>
      <c r="EC16">
        <v>30.0001</v>
      </c>
      <c r="ED16">
        <v>23.2946</v>
      </c>
      <c r="EE16">
        <v>23.4355</v>
      </c>
      <c r="EF16">
        <v>-1</v>
      </c>
      <c r="EG16">
        <v>-30</v>
      </c>
      <c r="EH16">
        <v>-30</v>
      </c>
      <c r="EI16">
        <v>-999.9</v>
      </c>
      <c r="EJ16">
        <v>0</v>
      </c>
      <c r="EK16">
        <v>10</v>
      </c>
      <c r="EL16">
        <v>100.23</v>
      </c>
      <c r="EM16">
        <v>100.444</v>
      </c>
    </row>
    <row r="17" spans="1:143">
      <c r="A17">
        <v>9</v>
      </c>
      <c r="B17">
        <v>1716491001.6</v>
      </c>
      <c r="C17">
        <v>14397.09999990463</v>
      </c>
      <c r="D17" t="s">
        <v>240</v>
      </c>
      <c r="E17" t="s">
        <v>241</v>
      </c>
      <c r="F17" t="s">
        <v>220</v>
      </c>
      <c r="G17">
        <v>33</v>
      </c>
      <c r="H17">
        <v>1</v>
      </c>
      <c r="I17">
        <f>10*AA17*M17*(1-O17/1000.)*(Q17+P17*V17)/(8.314*Y17*(N17+273.15))</f>
        <v>0</v>
      </c>
      <c r="J17">
        <f>10*AA17*M17*(1-O17/1000.)*(Q17+P17*L17)/(8.314*Y17*(N17+273.15))</f>
        <v>0</v>
      </c>
      <c r="K17">
        <v>0.051</v>
      </c>
      <c r="L17">
        <v>445.9166</v>
      </c>
      <c r="M17">
        <v>95.048</v>
      </c>
      <c r="N17">
        <v>19.8579</v>
      </c>
      <c r="O17">
        <v>14.5952</v>
      </c>
      <c r="P17">
        <v>-6.049114542236898E-05</v>
      </c>
      <c r="Q17">
        <v>0.4286113500293207</v>
      </c>
      <c r="R17">
        <v>0.0003095826190737672</v>
      </c>
      <c r="S17">
        <v>282</v>
      </c>
      <c r="T17">
        <v>15.4</v>
      </c>
      <c r="U17">
        <v>0.339</v>
      </c>
      <c r="V17">
        <v>461</v>
      </c>
      <c r="W17">
        <v>57</v>
      </c>
      <c r="X17">
        <v>4244</v>
      </c>
      <c r="Y17">
        <v>317.8</v>
      </c>
      <c r="Z17">
        <v>3.5</v>
      </c>
      <c r="AA17">
        <f>(W17+X17+Y17*Z17)</f>
        <v>0</v>
      </c>
      <c r="AB17">
        <v>180</v>
      </c>
      <c r="AC17">
        <v>1</v>
      </c>
      <c r="AD17">
        <v>30</v>
      </c>
      <c r="AE17">
        <v>40</v>
      </c>
      <c r="AG17" t="s">
        <v>221</v>
      </c>
      <c r="AH17" t="s">
        <v>222</v>
      </c>
      <c r="AI17">
        <v>90</v>
      </c>
      <c r="AJ17">
        <v>1716491001.6</v>
      </c>
      <c r="AK17">
        <v>505.454</v>
      </c>
      <c r="AL17">
        <v>425.603</v>
      </c>
      <c r="AM17">
        <v>18.4065</v>
      </c>
      <c r="AN17">
        <v>13.9707</v>
      </c>
      <c r="AO17">
        <v>505.454</v>
      </c>
      <c r="AP17">
        <v>18.4065</v>
      </c>
      <c r="AQ17">
        <v>0.356242</v>
      </c>
      <c r="AR17">
        <v>95.05</v>
      </c>
      <c r="AS17">
        <v>0.0196009</v>
      </c>
      <c r="AT17">
        <v>21.9276</v>
      </c>
      <c r="AU17">
        <v>999.9</v>
      </c>
      <c r="AV17">
        <v>999.9</v>
      </c>
      <c r="AW17">
        <v>0</v>
      </c>
      <c r="AX17">
        <v>0</v>
      </c>
      <c r="AY17">
        <v>0</v>
      </c>
      <c r="AZ17">
        <v>0</v>
      </c>
      <c r="BA17">
        <v>55.7465</v>
      </c>
      <c r="BB17">
        <v>79.8505</v>
      </c>
      <c r="BC17">
        <v>514.932</v>
      </c>
      <c r="BD17">
        <v>431.633</v>
      </c>
      <c r="BE17">
        <v>4.43577</v>
      </c>
      <c r="BF17">
        <v>425.603</v>
      </c>
      <c r="BG17">
        <v>13.9707</v>
      </c>
      <c r="BH17">
        <v>1.74954</v>
      </c>
      <c r="BI17">
        <v>1.32792</v>
      </c>
      <c r="BJ17">
        <v>15.3431</v>
      </c>
      <c r="BK17">
        <v>11.1186</v>
      </c>
      <c r="BL17">
        <v>1.01144</v>
      </c>
      <c r="BM17">
        <v>2.61132</v>
      </c>
      <c r="BN17">
        <v>0.111281</v>
      </c>
      <c r="BO17">
        <v>0.09764680000000001</v>
      </c>
      <c r="BP17">
        <v>0.0915643</v>
      </c>
      <c r="BQ17">
        <v>0.0742334</v>
      </c>
      <c r="BR17">
        <v>27648.4</v>
      </c>
      <c r="BS17">
        <v>20285.4</v>
      </c>
      <c r="BT17">
        <v>29893.1</v>
      </c>
      <c r="BU17">
        <v>23341.8</v>
      </c>
      <c r="BV17">
        <v>35695.2</v>
      </c>
      <c r="BW17">
        <v>30716.8</v>
      </c>
      <c r="BX17">
        <v>45300</v>
      </c>
      <c r="BY17">
        <v>39274.6</v>
      </c>
      <c r="BZ17">
        <v>2.96672</v>
      </c>
      <c r="CA17">
        <v>0.342575</v>
      </c>
      <c r="CB17">
        <v>0</v>
      </c>
      <c r="CC17">
        <v>0</v>
      </c>
      <c r="CD17">
        <v>999.9</v>
      </c>
      <c r="CE17">
        <v>999.9</v>
      </c>
      <c r="CF17">
        <v>37.1</v>
      </c>
      <c r="CG17">
        <v>25.1</v>
      </c>
      <c r="CH17">
        <v>12.4845</v>
      </c>
      <c r="CI17">
        <v>0</v>
      </c>
      <c r="CJ17">
        <v>0</v>
      </c>
      <c r="CK17">
        <v>0</v>
      </c>
      <c r="CL17">
        <v>-0.235198</v>
      </c>
      <c r="CM17">
        <v>0</v>
      </c>
      <c r="CN17">
        <v>20.1003</v>
      </c>
      <c r="CO17">
        <v>5.18434</v>
      </c>
      <c r="CP17">
        <v>11.9905</v>
      </c>
      <c r="CQ17">
        <v>4.98545</v>
      </c>
      <c r="CR17">
        <v>3.289</v>
      </c>
      <c r="CS17">
        <v>56.8</v>
      </c>
      <c r="CT17">
        <v>266.4</v>
      </c>
      <c r="CU17">
        <v>450.8</v>
      </c>
      <c r="CV17">
        <v>999.9</v>
      </c>
      <c r="CW17">
        <v>1.86524</v>
      </c>
      <c r="CX17">
        <v>1.86616</v>
      </c>
      <c r="CY17">
        <v>1.87057</v>
      </c>
      <c r="CZ17">
        <v>1.87088</v>
      </c>
      <c r="DA17">
        <v>1.87027</v>
      </c>
      <c r="DB17">
        <v>1.87134</v>
      </c>
      <c r="DC17">
        <v>1.87454</v>
      </c>
      <c r="DD17">
        <v>1.87057</v>
      </c>
      <c r="DE17">
        <v>0</v>
      </c>
      <c r="DF17">
        <v>0</v>
      </c>
      <c r="DG17">
        <v>0</v>
      </c>
      <c r="DH17">
        <v>0</v>
      </c>
      <c r="DI17" t="s">
        <v>223</v>
      </c>
      <c r="DJ17" t="s">
        <v>224</v>
      </c>
      <c r="DK17" t="s">
        <v>225</v>
      </c>
      <c r="DL17" t="s">
        <v>225</v>
      </c>
      <c r="DM17" t="s">
        <v>225</v>
      </c>
      <c r="DN17" t="s">
        <v>225</v>
      </c>
      <c r="DO17">
        <v>0</v>
      </c>
      <c r="DP17">
        <v>0.157471</v>
      </c>
      <c r="DQ17">
        <v>4.99756</v>
      </c>
      <c r="DR17">
        <v>0.26123</v>
      </c>
      <c r="DS17">
        <v>0</v>
      </c>
      <c r="DT17">
        <v>0.264893</v>
      </c>
      <c r="DU17">
        <v>4.99756</v>
      </c>
      <c r="DV17">
        <v>28.5215</v>
      </c>
      <c r="DW17">
        <v>15.0164</v>
      </c>
      <c r="DX17">
        <v>3</v>
      </c>
      <c r="DY17">
        <v>1430.47</v>
      </c>
      <c r="DZ17">
        <v>4.42031</v>
      </c>
      <c r="EA17">
        <v>22.5425</v>
      </c>
      <c r="EB17">
        <v>24.0827</v>
      </c>
      <c r="EC17">
        <v>30.0001</v>
      </c>
      <c r="ED17">
        <v>24.1922</v>
      </c>
      <c r="EE17">
        <v>24.3575</v>
      </c>
      <c r="EF17">
        <v>-1</v>
      </c>
      <c r="EG17">
        <v>-30</v>
      </c>
      <c r="EH17">
        <v>-30</v>
      </c>
      <c r="EI17">
        <v>-999.9</v>
      </c>
      <c r="EJ17">
        <v>0</v>
      </c>
      <c r="EK17">
        <v>10</v>
      </c>
      <c r="EL17">
        <v>100.113</v>
      </c>
      <c r="EM17">
        <v>100.284</v>
      </c>
    </row>
    <row r="18" spans="1:143">
      <c r="A18">
        <v>10</v>
      </c>
      <c r="B18">
        <v>1716492804.5</v>
      </c>
      <c r="C18">
        <v>16200</v>
      </c>
      <c r="D18" t="s">
        <v>242</v>
      </c>
      <c r="E18" t="s">
        <v>243</v>
      </c>
      <c r="F18" t="s">
        <v>220</v>
      </c>
      <c r="G18">
        <v>34</v>
      </c>
      <c r="H18">
        <v>1</v>
      </c>
      <c r="I18">
        <f>10*AA18*M18*(1-O18/1000.)*(Q18+P18*V18)/(8.314*Y18*(N18+273.15))</f>
        <v>0</v>
      </c>
      <c r="J18">
        <f>10*AA18*M18*(1-O18/1000.)*(Q18+P18*L18)/(8.314*Y18*(N18+273.15))</f>
        <v>0</v>
      </c>
      <c r="K18">
        <v>0.068</v>
      </c>
      <c r="L18">
        <v>448.2914</v>
      </c>
      <c r="M18">
        <v>95.0432</v>
      </c>
      <c r="N18">
        <v>19.5266</v>
      </c>
      <c r="O18">
        <v>14.9225</v>
      </c>
      <c r="P18">
        <v>-0.0001840602262548419</v>
      </c>
      <c r="Q18">
        <v>0.4976395561505834</v>
      </c>
      <c r="R18">
        <v>0.00101690996517001</v>
      </c>
      <c r="S18">
        <v>282</v>
      </c>
      <c r="T18">
        <v>15.46003472222222</v>
      </c>
      <c r="U18">
        <v>0.339525</v>
      </c>
      <c r="V18">
        <v>457</v>
      </c>
      <c r="W18">
        <v>57</v>
      </c>
      <c r="X18">
        <v>4244</v>
      </c>
      <c r="Y18">
        <v>317.8</v>
      </c>
      <c r="Z18">
        <v>3.5</v>
      </c>
      <c r="AA18">
        <f>(W18+X18+Y18*Z18)</f>
        <v>0</v>
      </c>
      <c r="AB18">
        <v>180</v>
      </c>
      <c r="AC18">
        <v>1</v>
      </c>
      <c r="AD18">
        <v>30</v>
      </c>
      <c r="AE18">
        <v>40</v>
      </c>
      <c r="AG18" t="s">
        <v>221</v>
      </c>
      <c r="AH18" t="s">
        <v>222</v>
      </c>
      <c r="AI18">
        <v>90</v>
      </c>
      <c r="AJ18">
        <v>1716492804.5</v>
      </c>
      <c r="AK18">
        <v>509.866</v>
      </c>
      <c r="AL18">
        <v>425.269</v>
      </c>
      <c r="AM18">
        <v>18.3685</v>
      </c>
      <c r="AN18">
        <v>13.041</v>
      </c>
      <c r="AO18">
        <v>509.866</v>
      </c>
      <c r="AP18">
        <v>18.3685</v>
      </c>
      <c r="AQ18">
        <v>0.363503</v>
      </c>
      <c r="AR18">
        <v>95.0433</v>
      </c>
      <c r="AS18">
        <v>0.0194589</v>
      </c>
      <c r="AT18">
        <v>21.586</v>
      </c>
      <c r="AU18">
        <v>999.9</v>
      </c>
      <c r="AV18">
        <v>999.9</v>
      </c>
      <c r="AW18">
        <v>0</v>
      </c>
      <c r="AX18">
        <v>0</v>
      </c>
      <c r="AY18">
        <v>0</v>
      </c>
      <c r="AZ18">
        <v>0</v>
      </c>
      <c r="BA18">
        <v>35.882</v>
      </c>
      <c r="BB18">
        <v>84.5967</v>
      </c>
      <c r="BC18">
        <v>519.407</v>
      </c>
      <c r="BD18">
        <v>430.888</v>
      </c>
      <c r="BE18">
        <v>5.32743</v>
      </c>
      <c r="BF18">
        <v>425.269</v>
      </c>
      <c r="BG18">
        <v>13.041</v>
      </c>
      <c r="BH18">
        <v>1.7458</v>
      </c>
      <c r="BI18">
        <v>1.23946</v>
      </c>
      <c r="BJ18">
        <v>15.3098</v>
      </c>
      <c r="BK18">
        <v>10.0842</v>
      </c>
      <c r="BL18">
        <v>1.01151</v>
      </c>
      <c r="BM18">
        <v>2.61118</v>
      </c>
      <c r="BN18">
        <v>0.11198</v>
      </c>
      <c r="BO18">
        <v>0.0975795</v>
      </c>
      <c r="BP18">
        <v>0.0914176</v>
      </c>
      <c r="BQ18">
        <v>0.07051399999999999</v>
      </c>
      <c r="BR18">
        <v>27637.1</v>
      </c>
      <c r="BS18">
        <v>20292.9</v>
      </c>
      <c r="BT18">
        <v>29904.2</v>
      </c>
      <c r="BU18">
        <v>23348.5</v>
      </c>
      <c r="BV18">
        <v>35714.7</v>
      </c>
      <c r="BW18">
        <v>30851</v>
      </c>
      <c r="BX18">
        <v>45317.3</v>
      </c>
      <c r="BY18">
        <v>39287.7</v>
      </c>
      <c r="BZ18">
        <v>2.98143</v>
      </c>
      <c r="CA18">
        <v>0.329975</v>
      </c>
      <c r="CB18">
        <v>0</v>
      </c>
      <c r="CC18">
        <v>0</v>
      </c>
      <c r="CD18">
        <v>999.9</v>
      </c>
      <c r="CE18">
        <v>999.9</v>
      </c>
      <c r="CF18">
        <v>37.1</v>
      </c>
      <c r="CG18">
        <v>25.3</v>
      </c>
      <c r="CH18">
        <v>12.6361</v>
      </c>
      <c r="CI18">
        <v>0</v>
      </c>
      <c r="CJ18">
        <v>0</v>
      </c>
      <c r="CK18">
        <v>0</v>
      </c>
      <c r="CL18">
        <v>-0.240249</v>
      </c>
      <c r="CM18">
        <v>0</v>
      </c>
      <c r="CN18">
        <v>20.1004</v>
      </c>
      <c r="CO18">
        <v>5.18195</v>
      </c>
      <c r="CP18">
        <v>11.989</v>
      </c>
      <c r="CQ18">
        <v>4.9846</v>
      </c>
      <c r="CR18">
        <v>3.289</v>
      </c>
      <c r="CS18">
        <v>56.8</v>
      </c>
      <c r="CT18">
        <v>266.4</v>
      </c>
      <c r="CU18">
        <v>450.8</v>
      </c>
      <c r="CV18">
        <v>999.9</v>
      </c>
      <c r="CW18">
        <v>1.86529</v>
      </c>
      <c r="CX18">
        <v>1.86623</v>
      </c>
      <c r="CY18">
        <v>1.8706</v>
      </c>
      <c r="CZ18">
        <v>1.8709</v>
      </c>
      <c r="DA18">
        <v>1.87027</v>
      </c>
      <c r="DB18">
        <v>1.87134</v>
      </c>
      <c r="DC18">
        <v>1.87454</v>
      </c>
      <c r="DD18">
        <v>1.87057</v>
      </c>
      <c r="DE18">
        <v>0</v>
      </c>
      <c r="DF18">
        <v>0</v>
      </c>
      <c r="DG18">
        <v>0</v>
      </c>
      <c r="DH18">
        <v>0</v>
      </c>
      <c r="DI18" t="s">
        <v>223</v>
      </c>
      <c r="DJ18" t="s">
        <v>224</v>
      </c>
      <c r="DK18" t="s">
        <v>225</v>
      </c>
      <c r="DL18" t="s">
        <v>225</v>
      </c>
      <c r="DM18" t="s">
        <v>225</v>
      </c>
      <c r="DN18" t="s">
        <v>225</v>
      </c>
      <c r="DO18">
        <v>0</v>
      </c>
      <c r="DP18">
        <v>0.157471</v>
      </c>
      <c r="DQ18">
        <v>4.99756</v>
      </c>
      <c r="DR18">
        <v>0.26123</v>
      </c>
      <c r="DS18">
        <v>0</v>
      </c>
      <c r="DT18">
        <v>0.264893</v>
      </c>
      <c r="DU18">
        <v>4.99756</v>
      </c>
      <c r="DV18">
        <v>28.6479</v>
      </c>
      <c r="DW18">
        <v>14.8675</v>
      </c>
      <c r="DX18">
        <v>3</v>
      </c>
      <c r="DY18">
        <v>1451.76</v>
      </c>
      <c r="DZ18">
        <v>3.17752</v>
      </c>
      <c r="EA18">
        <v>22.6</v>
      </c>
      <c r="EB18">
        <v>24.0409</v>
      </c>
      <c r="EC18">
        <v>29.9999</v>
      </c>
      <c r="ED18">
        <v>24.2029</v>
      </c>
      <c r="EE18">
        <v>24.3304</v>
      </c>
      <c r="EF18">
        <v>-1</v>
      </c>
      <c r="EG18">
        <v>-30</v>
      </c>
      <c r="EH18">
        <v>-30</v>
      </c>
      <c r="EI18">
        <v>-999.9</v>
      </c>
      <c r="EJ18">
        <v>0</v>
      </c>
      <c r="EK18">
        <v>10</v>
      </c>
      <c r="EL18">
        <v>100.151</v>
      </c>
      <c r="EM18">
        <v>100.316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21</v>
      </c>
    </row>
    <row r="13" spans="1:2">
      <c r="A13" t="s">
        <v>23</v>
      </c>
      <c r="B13" t="s">
        <v>21</v>
      </c>
    </row>
    <row r="14" spans="1:2">
      <c r="A14" t="s">
        <v>24</v>
      </c>
      <c r="B14" t="s">
        <v>25</v>
      </c>
    </row>
    <row r="15" spans="1:2">
      <c r="A15" t="s">
        <v>26</v>
      </c>
      <c r="B15" t="s">
        <v>25</v>
      </c>
    </row>
    <row r="16" spans="1:2">
      <c r="A16" t="s">
        <v>27</v>
      </c>
      <c r="B16" t="s">
        <v>25</v>
      </c>
    </row>
    <row r="17" spans="1:2">
      <c r="A17" t="s">
        <v>28</v>
      </c>
      <c r="B17" t="s">
        <v>25</v>
      </c>
    </row>
    <row r="18" spans="1:2">
      <c r="A18" t="s">
        <v>29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2024-05-23T19:33:41Z</dcterms:created>
  <dcterms:modified xsi:type="dcterms:W3CDTF">2024-05-23T19:33:41Z</dcterms:modified>
</cp:coreProperties>
</file>