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<sst xmlns="http://schemas.openxmlformats.org/spreadsheetml/2006/main" count="580" uniqueCount="244">
  <si>
    <t>File opened</t>
  </si>
  <si>
    <t>2024-06-04 12:19:28</t>
  </si>
  <si>
    <t>Console s/n</t>
  </si>
  <si>
    <t>68C-901272</t>
  </si>
  <si>
    <t>Console ver</t>
  </si>
  <si>
    <t>Bluestem v.2.1.08</t>
  </si>
  <si>
    <t>Scripts ver</t>
  </si>
  <si>
    <t>2022.05  2.1.08, Aug 2022</t>
  </si>
  <si>
    <t>Head s/n</t>
  </si>
  <si>
    <t>68H-581272</t>
  </si>
  <si>
    <t>Head ver</t>
  </si>
  <si>
    <t>1.4.22</t>
  </si>
  <si>
    <t>Head cal</t>
  </si>
  <si>
    <t>{"oxygen": "21", "co2azero": "0.956983", "co2aspan1": "1.00242", "co2aspan2": "-0.045651", "co2aspan2a": "0.30965", "co2aspan2b": "0.306021", "co2aspanconc1": "2473", "co2aspanconc2": "301.4", "co2bzero": "1.03389", "co2bspan1": "1.00258", "co2bspan2": "-0.0465403", "co2bspan2a": "0.308212", "co2bspan2b": "0.304587", "co2bspanconc1": "2473", "co2bspanconc2": "301.4", "h2oazero": "1.15031", "h2oaspan1": "0.996996", "h2oaspan2": "0", "h2oaspan2a": "0.0657927", "h2oaspan2b": "0.0655951", "h2oaspanconc1": "11.67", "h2oaspanconc2": "0", "h2obzero": "1.18251", "h2obspan1": "0.990291", "h2obspan2": "0", "h2obspan2a": "0.0656348", "h2obspan2b": "0.0649975", "h2obspanconc1": "11.67", "h2obspanconc2": "0", "tazero": "0.328014", "tbzero": "0.295507", "flowmeterzero": "1.00825", "flowazero": "0.258", "flowbzero": "0.2966", "chamberpressurezero": "2.61414", "ssa_ref": "37554", "ssb_ref": "31219.6"}</t>
  </si>
  <si>
    <t>CO2 rangematch</t>
  </si>
  <si>
    <t>Mon Jan 16 11:13</t>
  </si>
  <si>
    <t>H2O rangematch</t>
  </si>
  <si>
    <t>Mon Jan 16 10:48</t>
  </si>
  <si>
    <t>Chamber type</t>
  </si>
  <si>
    <t>6800-19</t>
  </si>
  <si>
    <t>Chamber s/n</t>
  </si>
  <si>
    <t>0</t>
  </si>
  <si>
    <t>Chamber rev</t>
  </si>
  <si>
    <t>Chamber cal</t>
  </si>
  <si>
    <t>HeadLS type</t>
  </si>
  <si>
    <t>None</t>
  </si>
  <si>
    <t>HeadLS s/n</t>
  </si>
  <si>
    <t>HeadLS f</t>
  </si>
  <si>
    <t>HeadLS u0</t>
  </si>
  <si>
    <t>12:19:28</t>
  </si>
  <si>
    <t>Stability Definition:	none</t>
  </si>
  <si>
    <t>SysConst</t>
  </si>
  <si>
    <t>AvgTime</t>
  </si>
  <si>
    <t>4</t>
  </si>
  <si>
    <t>Oxygen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</si>
  <si>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</si>
  <si>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</si>
  <si>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</si>
  <si>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</si>
  <si>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</si>
  <si>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</si>
  <si>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</si>
  <si>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</si>
  <si>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</si>
  <si>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</si>
  <si>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</si>
  <si>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SysObs</t>
  </si>
  <si>
    <t>SoilComp2</t>
  </si>
  <si>
    <t>SoilConst</t>
  </si>
  <si>
    <t>SoilConfig</t>
  </si>
  <si>
    <t>Meas</t>
  </si>
  <si>
    <t>Meas2</t>
  </si>
  <si>
    <t>Raw</t>
  </si>
  <si>
    <t>Status2</t>
  </si>
  <si>
    <t>Auxiliary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</si>
  <si>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</si>
  <si>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</si>
  <si>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</si>
  <si>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</si>
  <si>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</si>
  <si>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</si>
  <si>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</si>
  <si>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</si>
  <si>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MeasNum</t>
  </si>
  <si>
    <t>RepNum</t>
  </si>
  <si>
    <t>Flux_target</t>
  </si>
  <si>
    <t>Flux_to</t>
  </si>
  <si>
    <t>F_CV</t>
  </si>
  <si>
    <t>Cdry_o</t>
  </si>
  <si>
    <t>P_to</t>
  </si>
  <si>
    <t>T_to</t>
  </si>
  <si>
    <t>W_to</t>
  </si>
  <si>
    <t>slope</t>
  </si>
  <si>
    <t>intercept</t>
  </si>
  <si>
    <t>r2</t>
  </si>
  <si>
    <t>N</t>
  </si>
  <si>
    <t>Ts_avg</t>
  </si>
  <si>
    <t>Ms_avg</t>
  </si>
  <si>
    <t>Ctarget</t>
  </si>
  <si>
    <t>Virga</t>
  </si>
  <si>
    <t>Vcham</t>
  </si>
  <si>
    <t>Area</t>
  </si>
  <si>
    <t>Offset</t>
  </si>
  <si>
    <t>Vtotal</t>
  </si>
  <si>
    <t>Rep duration</t>
  </si>
  <si>
    <t># Reps</t>
  </si>
  <si>
    <t>Extra</t>
  </si>
  <si>
    <t>Dead band</t>
  </si>
  <si>
    <t>ID Tag</t>
  </si>
  <si>
    <t>Tsoil</t>
  </si>
  <si>
    <t>Soil Type</t>
  </si>
  <si>
    <t>Pump Speed</t>
  </si>
  <si>
    <t>TIME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</si>
  <si>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</si>
  <si>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</si>
  <si>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</si>
  <si>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</si>
  <si>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</si>
  <si>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</si>
  <si>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</si>
  <si>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</si>
  <si>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</si>
  <si>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</si>
  <si>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</si>
  <si>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</si>
  <si>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</si>
  <si>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</si>
  <si>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</si>
  <si>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</si>
  <si>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</si>
  <si>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</si>
  <si>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</si>
  <si>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</si>
  <si>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</si>
  <si>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</si>
  <si>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</si>
  <si>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</si>
  <si>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</si>
  <si>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</si>
  <si>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</si>
  <si>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</si>
  <si>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</si>
  <si>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</si>
  <si>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</si>
  <si>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</si>
  <si>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</si>
  <si>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</si>
  <si>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</si>
  <si>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</si>
  <si>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</si>
  <si>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</si>
  <si>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</si>
  <si>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</si>
  <si>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</si>
  <si>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</si>
  <si>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</si>
  <si>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</si>
  <si>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</si>
  <si>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</si>
  <si>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</si>
  <si>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</si>
  <si>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</si>
  <si>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</si>
  <si>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</si>
  <si>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</si>
  <si>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</si>
  <si>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</si>
  <si>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</si>
  <si>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</si>
  <si>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</si>
  <si>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</si>
  <si>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</si>
  <si>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</si>
  <si>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</si>
  <si>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</si>
  <si>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</si>
  <si>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</si>
  <si>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</si>
  <si>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</si>
  <si>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</si>
  <si>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</si>
  <si>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</si>
  <si>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</si>
  <si>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</si>
  <si>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</si>
  <si>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</si>
  <si>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</si>
  <si>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</si>
  <si>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</si>
  <si>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</si>
  <si>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</si>
  <si>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</si>
  <si>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</si>
  <si>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</si>
  <si>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</si>
  <si>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</si>
  <si>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</si>
  <si>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</si>
  <si>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</si>
  <si>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</si>
  <si>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</si>
  <si>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</si>
  <si>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</si>
  <si>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</si>
  <si>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</si>
  <si>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</si>
  <si>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</si>
  <si>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</si>
  <si>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</si>
  <si>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</si>
  <si>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</si>
  <si>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</si>
  <si>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</si>
  <si>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</si>
  <si>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</si>
  <si>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</si>
  <si>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</si>
  <si>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</si>
  <si>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</si>
  <si>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</si>
  <si>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µmol m⁻² s⁻¹</t>
  </si>
  <si>
    <t>%</t>
  </si>
  <si>
    <t>µmol mol⁻¹</t>
  </si>
  <si>
    <t>kPa</t>
  </si>
  <si>
    <t>°C</t>
  </si>
  <si>
    <t>mmol mol⁻¹</t>
  </si>
  <si>
    <t>s⁻¹</t>
  </si>
  <si>
    <t>µmol mol⁻¹ s⁻¹</t>
  </si>
  <si>
    <t>m³ m⁻³</t>
  </si>
  <si>
    <t>cm³</t>
  </si>
  <si>
    <t>cm²</t>
  </si>
  <si>
    <t>cm</t>
  </si>
  <si>
    <t>µmol s⁻¹</t>
  </si>
  <si>
    <t>rpm</t>
  </si>
  <si>
    <t>V</t>
  </si>
  <si>
    <t>mV</t>
  </si>
  <si>
    <t>mg</t>
  </si>
  <si>
    <t>hrs</t>
  </si>
  <si>
    <t>20240604 12:34:31</t>
  </si>
  <si>
    <t>12:34:31</t>
  </si>
  <si>
    <t>none</t>
  </si>
  <si>
    <t>Stevens</t>
  </si>
  <si>
    <t>4 Loam</t>
  </si>
  <si>
    <t>00000000</t>
  </si>
  <si>
    <t>iiiiiiii</t>
  </si>
  <si>
    <t>off</t>
  </si>
  <si>
    <t>20240604 13:04:30</t>
  </si>
  <si>
    <t>13:04:30</t>
  </si>
  <si>
    <t>20240604 13:34:31</t>
  </si>
  <si>
    <t>13:34:31</t>
  </si>
  <si>
    <t>20240604 14:04:31</t>
  </si>
  <si>
    <t>14:04:31</t>
  </si>
  <si>
    <t>20240604 14:34:31</t>
  </si>
  <si>
    <t>14:34:31</t>
  </si>
  <si>
    <t>20240604 15:04:30</t>
  </si>
  <si>
    <t>15:04:30</t>
  </si>
  <si>
    <t>20240604 15:34:31</t>
  </si>
  <si>
    <t>15:34:31</t>
  </si>
  <si>
    <t>20240604 16:04:31</t>
  </si>
  <si>
    <t>16:04:31</t>
  </si>
  <si>
    <t>20240604 16:34:31</t>
  </si>
  <si>
    <t>16:34:31</t>
  </si>
  <si>
    <t>20240604 17:04:31</t>
  </si>
  <si>
    <t>17:04:31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</si>
</sst>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M18"/>
  <sheetViews>
    <sheetView tabSelected="1" workbookViewId="0"/>
  </sheetViews>
  <sheetFormatPr defaultRowHeight="15"/>
  <sheetData>
    <row r="2" spans="1:143">
      <c r="A2" t="s">
        <v>31</v>
      </c>
      <c r="B2" t="s">
        <v>32</v>
      </c>
      <c r="C2" t="s">
        <v>34</v>
      </c>
    </row>
    <row r="3" spans="1:143">
      <c r="B3" t="s">
        <v>33</v>
      </c>
      <c r="C3">
        <v>21</v>
      </c>
    </row>
    <row r="4" spans="1:14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143">
      <c r="B5" t="s">
        <v>19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100</v>
      </c>
      <c r="K5">
        <v>100</v>
      </c>
    </row>
    <row r="6" spans="1:143">
      <c r="A6" t="s">
        <v>46</v>
      </c>
      <c r="B6" t="s">
        <v>46</v>
      </c>
      <c r="C6" t="s">
        <v>46</v>
      </c>
      <c r="D6" t="s">
        <v>46</v>
      </c>
      <c r="E6" t="s">
        <v>46</v>
      </c>
      <c r="F6" t="s">
        <v>46</v>
      </c>
      <c r="G6" t="s">
        <v>47</v>
      </c>
      <c r="H6" t="s">
        <v>47</v>
      </c>
      <c r="I6" t="s">
        <v>47</v>
      </c>
      <c r="J6" t="s">
        <v>47</v>
      </c>
      <c r="K6" t="s">
        <v>47</v>
      </c>
      <c r="L6" t="s">
        <v>47</v>
      </c>
      <c r="M6" t="s">
        <v>47</v>
      </c>
      <c r="N6" t="s">
        <v>47</v>
      </c>
      <c r="O6" t="s">
        <v>47</v>
      </c>
      <c r="P6" t="s">
        <v>47</v>
      </c>
      <c r="Q6" t="s">
        <v>47</v>
      </c>
      <c r="R6" t="s">
        <v>47</v>
      </c>
      <c r="S6" t="s">
        <v>47</v>
      </c>
      <c r="T6" t="s">
        <v>47</v>
      </c>
      <c r="U6" t="s">
        <v>47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49</v>
      </c>
      <c r="AC6" t="s">
        <v>49</v>
      </c>
      <c r="AD6" t="s">
        <v>49</v>
      </c>
      <c r="AE6" t="s">
        <v>49</v>
      </c>
      <c r="AF6" t="s">
        <v>49</v>
      </c>
      <c r="AG6" t="s">
        <v>49</v>
      </c>
      <c r="AH6" t="s">
        <v>49</v>
      </c>
      <c r="AI6" t="s">
        <v>49</v>
      </c>
      <c r="AJ6" t="s">
        <v>50</v>
      </c>
      <c r="AK6" t="s">
        <v>50</v>
      </c>
      <c r="AL6" t="s">
        <v>50</v>
      </c>
      <c r="AM6" t="s">
        <v>50</v>
      </c>
      <c r="AN6" t="s">
        <v>50</v>
      </c>
      <c r="AO6" t="s">
        <v>50</v>
      </c>
      <c r="AP6" t="s">
        <v>50</v>
      </c>
      <c r="AQ6" t="s">
        <v>50</v>
      </c>
      <c r="AR6" t="s">
        <v>50</v>
      </c>
      <c r="AS6" t="s">
        <v>50</v>
      </c>
      <c r="AT6" t="s">
        <v>50</v>
      </c>
      <c r="AU6" t="s">
        <v>50</v>
      </c>
      <c r="AV6" t="s">
        <v>50</v>
      </c>
      <c r="AW6" t="s">
        <v>50</v>
      </c>
      <c r="AX6" t="s">
        <v>50</v>
      </c>
      <c r="AY6" t="s">
        <v>50</v>
      </c>
      <c r="AZ6" t="s">
        <v>50</v>
      </c>
      <c r="BA6" t="s">
        <v>50</v>
      </c>
      <c r="BB6" t="s">
        <v>51</v>
      </c>
      <c r="BC6" t="s">
        <v>51</v>
      </c>
      <c r="BD6" t="s">
        <v>51</v>
      </c>
      <c r="BE6" t="s">
        <v>51</v>
      </c>
      <c r="BF6" t="s">
        <v>51</v>
      </c>
      <c r="BG6" t="s">
        <v>51</v>
      </c>
      <c r="BH6" t="s">
        <v>51</v>
      </c>
      <c r="BI6" t="s">
        <v>51</v>
      </c>
      <c r="BJ6" t="s">
        <v>51</v>
      </c>
      <c r="BK6" t="s">
        <v>51</v>
      </c>
      <c r="BL6" t="s">
        <v>52</v>
      </c>
      <c r="BM6" t="s">
        <v>52</v>
      </c>
      <c r="BN6" t="s">
        <v>52</v>
      </c>
      <c r="BO6" t="s">
        <v>52</v>
      </c>
      <c r="BP6" t="s">
        <v>52</v>
      </c>
      <c r="BQ6" t="s">
        <v>52</v>
      </c>
      <c r="BR6" t="s">
        <v>52</v>
      </c>
      <c r="BS6" t="s">
        <v>52</v>
      </c>
      <c r="BT6" t="s">
        <v>52</v>
      </c>
      <c r="BU6" t="s">
        <v>52</v>
      </c>
      <c r="BV6" t="s">
        <v>52</v>
      </c>
      <c r="BW6" t="s">
        <v>52</v>
      </c>
      <c r="BX6" t="s">
        <v>52</v>
      </c>
      <c r="BY6" t="s">
        <v>52</v>
      </c>
      <c r="BZ6" t="s">
        <v>52</v>
      </c>
      <c r="CA6" t="s">
        <v>52</v>
      </c>
      <c r="CB6" t="s">
        <v>52</v>
      </c>
      <c r="CC6" t="s">
        <v>52</v>
      </c>
      <c r="CD6" t="s">
        <v>53</v>
      </c>
      <c r="CE6" t="s">
        <v>53</v>
      </c>
      <c r="CF6" t="s">
        <v>53</v>
      </c>
      <c r="CG6" t="s">
        <v>53</v>
      </c>
      <c r="CH6" t="s">
        <v>53</v>
      </c>
      <c r="CI6" t="s">
        <v>53</v>
      </c>
      <c r="CJ6" t="s">
        <v>53</v>
      </c>
      <c r="CK6" t="s">
        <v>53</v>
      </c>
      <c r="CL6" t="s">
        <v>53</v>
      </c>
      <c r="CM6" t="s">
        <v>53</v>
      </c>
      <c r="CN6" t="s">
        <v>53</v>
      </c>
      <c r="CO6" t="s">
        <v>53</v>
      </c>
      <c r="CP6" t="s">
        <v>53</v>
      </c>
      <c r="CQ6" t="s">
        <v>53</v>
      </c>
      <c r="CR6" t="s">
        <v>53</v>
      </c>
      <c r="CS6" t="s">
        <v>53</v>
      </c>
      <c r="CT6" t="s">
        <v>53</v>
      </c>
      <c r="CU6" t="s">
        <v>53</v>
      </c>
      <c r="CV6" t="s">
        <v>53</v>
      </c>
      <c r="CW6" t="s">
        <v>54</v>
      </c>
      <c r="CX6" t="s">
        <v>54</v>
      </c>
      <c r="CY6" t="s">
        <v>54</v>
      </c>
      <c r="CZ6" t="s">
        <v>54</v>
      </c>
      <c r="DA6" t="s">
        <v>54</v>
      </c>
      <c r="DB6" t="s">
        <v>54</v>
      </c>
      <c r="DC6" t="s">
        <v>54</v>
      </c>
      <c r="DD6" t="s">
        <v>54</v>
      </c>
      <c r="DE6" t="s">
        <v>54</v>
      </c>
      <c r="DF6" t="s">
        <v>54</v>
      </c>
      <c r="DG6" t="s">
        <v>54</v>
      </c>
      <c r="DH6" t="s">
        <v>54</v>
      </c>
      <c r="DI6" t="s">
        <v>54</v>
      </c>
      <c r="DJ6" t="s">
        <v>54</v>
      </c>
      <c r="DK6" t="s">
        <v>54</v>
      </c>
      <c r="DL6" t="s">
        <v>54</v>
      </c>
      <c r="DM6" t="s">
        <v>54</v>
      </c>
      <c r="DN6" t="s">
        <v>54</v>
      </c>
      <c r="DO6" t="s">
        <v>54</v>
      </c>
      <c r="DP6" t="s">
        <v>55</v>
      </c>
      <c r="DQ6" t="s">
        <v>55</v>
      </c>
      <c r="DR6" t="s">
        <v>55</v>
      </c>
      <c r="DS6" t="s">
        <v>55</v>
      </c>
      <c r="DT6" t="s">
        <v>55</v>
      </c>
      <c r="DU6" t="s">
        <v>55</v>
      </c>
      <c r="DV6" t="s">
        <v>55</v>
      </c>
      <c r="DW6" t="s">
        <v>55</v>
      </c>
      <c r="DX6" t="s">
        <v>56</v>
      </c>
      <c r="DY6" t="s">
        <v>56</v>
      </c>
      <c r="DZ6" t="s">
        <v>56</v>
      </c>
      <c r="EA6" t="s">
        <v>56</v>
      </c>
      <c r="EB6" t="s">
        <v>56</v>
      </c>
      <c r="EC6" t="s">
        <v>56</v>
      </c>
      <c r="ED6" t="s">
        <v>56</v>
      </c>
      <c r="EE6" t="s">
        <v>56</v>
      </c>
      <c r="EF6" t="s">
        <v>56</v>
      </c>
      <c r="EG6" t="s">
        <v>56</v>
      </c>
      <c r="EH6" t="s">
        <v>56</v>
      </c>
      <c r="EI6" t="s">
        <v>56</v>
      </c>
      <c r="EJ6" t="s">
        <v>56</v>
      </c>
      <c r="EK6" t="s">
        <v>56</v>
      </c>
      <c r="EL6" t="s">
        <v>56</v>
      </c>
      <c r="EM6" t="s">
        <v>56</v>
      </c>
    </row>
    <row r="7" spans="1:143">
      <c r="A7" t="s">
        <v>57</v>
      </c>
      <c r="B7" t="s">
        <v>58</v>
      </c>
      <c r="C7" t="s">
        <v>59</v>
      </c>
      <c r="D7" t="s">
        <v>60</v>
      </c>
      <c r="E7" t="s">
        <v>61</v>
      </c>
      <c r="F7" t="s">
        <v>62</v>
      </c>
      <c r="G7" t="s">
        <v>63</v>
      </c>
      <c r="H7" t="s">
        <v>64</v>
      </c>
      <c r="I7" t="s">
        <v>65</v>
      </c>
      <c r="J7" t="s">
        <v>66</v>
      </c>
      <c r="K7" t="s">
        <v>67</v>
      </c>
      <c r="L7" t="s">
        <v>68</v>
      </c>
      <c r="M7" t="s">
        <v>69</v>
      </c>
      <c r="N7" t="s">
        <v>70</v>
      </c>
      <c r="O7" t="s">
        <v>71</v>
      </c>
      <c r="P7" t="s">
        <v>72</v>
      </c>
      <c r="Q7" t="s">
        <v>73</v>
      </c>
      <c r="R7" t="s">
        <v>74</v>
      </c>
      <c r="S7" t="s">
        <v>75</v>
      </c>
      <c r="T7" t="s">
        <v>76</v>
      </c>
      <c r="U7" t="s">
        <v>77</v>
      </c>
      <c r="V7" t="s">
        <v>78</v>
      </c>
      <c r="W7" t="s">
        <v>79</v>
      </c>
      <c r="X7" t="s">
        <v>80</v>
      </c>
      <c r="Y7" t="s">
        <v>81</v>
      </c>
      <c r="Z7" t="s">
        <v>82</v>
      </c>
      <c r="AA7" t="s">
        <v>83</v>
      </c>
      <c r="AB7" t="s">
        <v>84</v>
      </c>
      <c r="AC7" t="s">
        <v>85</v>
      </c>
      <c r="AD7" t="s">
        <v>86</v>
      </c>
      <c r="AE7" t="s">
        <v>87</v>
      </c>
      <c r="AF7" t="s">
        <v>88</v>
      </c>
      <c r="AG7" t="s">
        <v>89</v>
      </c>
      <c r="AH7" t="s">
        <v>90</v>
      </c>
      <c r="AI7" t="s">
        <v>91</v>
      </c>
      <c r="AJ7" t="s">
        <v>92</v>
      </c>
      <c r="AK7" t="s">
        <v>93</v>
      </c>
      <c r="AL7" t="s">
        <v>94</v>
      </c>
      <c r="AM7" t="s">
        <v>95</v>
      </c>
      <c r="AN7" t="s">
        <v>96</v>
      </c>
      <c r="AO7" t="s">
        <v>97</v>
      </c>
      <c r="AP7" t="s">
        <v>98</v>
      </c>
      <c r="AQ7" t="s">
        <v>99</v>
      </c>
      <c r="AR7" t="s">
        <v>100</v>
      </c>
      <c r="AS7" t="s">
        <v>101</v>
      </c>
      <c r="AT7" t="s">
        <v>102</v>
      </c>
      <c r="AU7" t="s">
        <v>103</v>
      </c>
      <c r="AV7" t="s">
        <v>104</v>
      </c>
      <c r="AW7" t="s">
        <v>82</v>
      </c>
      <c r="AX7" t="s">
        <v>105</v>
      </c>
      <c r="AY7" t="s">
        <v>106</v>
      </c>
      <c r="AZ7" t="s">
        <v>107</v>
      </c>
      <c r="BA7" t="s">
        <v>108</v>
      </c>
      <c r="BB7" t="s">
        <v>109</v>
      </c>
      <c r="BC7" t="s">
        <v>110</v>
      </c>
      <c r="BD7" t="s">
        <v>111</v>
      </c>
      <c r="BE7" t="s">
        <v>112</v>
      </c>
      <c r="BF7" t="s">
        <v>113</v>
      </c>
      <c r="BG7" t="s">
        <v>114</v>
      </c>
      <c r="BH7" t="s">
        <v>115</v>
      </c>
      <c r="BI7" t="s">
        <v>116</v>
      </c>
      <c r="BJ7" t="s">
        <v>117</v>
      </c>
      <c r="BK7" t="s">
        <v>118</v>
      </c>
      <c r="BL7" t="s">
        <v>119</v>
      </c>
      <c r="BM7" t="s">
        <v>120</v>
      </c>
      <c r="BN7" t="s">
        <v>121</v>
      </c>
      <c r="BO7" t="s">
        <v>122</v>
      </c>
      <c r="BP7" t="s">
        <v>123</v>
      </c>
      <c r="BQ7" t="s">
        <v>124</v>
      </c>
      <c r="BR7" t="s">
        <v>125</v>
      </c>
      <c r="BS7" t="s">
        <v>126</v>
      </c>
      <c r="BT7" t="s">
        <v>127</v>
      </c>
      <c r="BU7" t="s">
        <v>128</v>
      </c>
      <c r="BV7" t="s">
        <v>129</v>
      </c>
      <c r="BW7" t="s">
        <v>130</v>
      </c>
      <c r="BX7" t="s">
        <v>131</v>
      </c>
      <c r="BY7" t="s">
        <v>132</v>
      </c>
      <c r="BZ7" t="s">
        <v>133</v>
      </c>
      <c r="CA7" t="s">
        <v>134</v>
      </c>
      <c r="CB7" t="s">
        <v>135</v>
      </c>
      <c r="CC7" t="s">
        <v>136</v>
      </c>
      <c r="CD7" t="s">
        <v>137</v>
      </c>
      <c r="CE7" t="s">
        <v>138</v>
      </c>
      <c r="CF7" t="s">
        <v>139</v>
      </c>
      <c r="CG7" t="s">
        <v>140</v>
      </c>
      <c r="CH7" t="s">
        <v>141</v>
      </c>
      <c r="CI7" t="s">
        <v>142</v>
      </c>
      <c r="CJ7" t="s">
        <v>143</v>
      </c>
      <c r="CK7" t="s">
        <v>144</v>
      </c>
      <c r="CL7" t="s">
        <v>145</v>
      </c>
      <c r="CM7" t="s">
        <v>146</v>
      </c>
      <c r="CN7" t="s">
        <v>147</v>
      </c>
      <c r="CO7" t="s">
        <v>148</v>
      </c>
      <c r="CP7" t="s">
        <v>149</v>
      </c>
      <c r="CQ7" t="s">
        <v>150</v>
      </c>
      <c r="CR7" t="s">
        <v>151</v>
      </c>
      <c r="CS7" t="s">
        <v>152</v>
      </c>
      <c r="CT7" t="s">
        <v>153</v>
      </c>
      <c r="CU7" t="s">
        <v>154</v>
      </c>
      <c r="CV7" t="s">
        <v>155</v>
      </c>
      <c r="CW7" t="s">
        <v>156</v>
      </c>
      <c r="CX7" t="s">
        <v>157</v>
      </c>
      <c r="CY7" t="s">
        <v>158</v>
      </c>
      <c r="CZ7" t="s">
        <v>159</v>
      </c>
      <c r="DA7" t="s">
        <v>160</v>
      </c>
      <c r="DB7" t="s">
        <v>161</v>
      </c>
      <c r="DC7" t="s">
        <v>162</v>
      </c>
      <c r="DD7" t="s">
        <v>163</v>
      </c>
      <c r="DE7" t="s">
        <v>164</v>
      </c>
      <c r="DF7" t="s">
        <v>165</v>
      </c>
      <c r="DG7" t="s">
        <v>166</v>
      </c>
      <c r="DH7" t="s">
        <v>167</v>
      </c>
      <c r="DI7" t="s">
        <v>168</v>
      </c>
      <c r="DJ7" t="s">
        <v>169</v>
      </c>
      <c r="DK7" t="s">
        <v>170</v>
      </c>
      <c r="DL7" t="s">
        <v>171</v>
      </c>
      <c r="DM7" t="s">
        <v>172</v>
      </c>
      <c r="DN7" t="s">
        <v>173</v>
      </c>
      <c r="DO7" t="s">
        <v>174</v>
      </c>
      <c r="DP7" t="s">
        <v>175</v>
      </c>
      <c r="DQ7" t="s">
        <v>176</v>
      </c>
      <c r="DR7" t="s">
        <v>177</v>
      </c>
      <c r="DS7" t="s">
        <v>178</v>
      </c>
      <c r="DT7" t="s">
        <v>179</v>
      </c>
      <c r="DU7" t="s">
        <v>180</v>
      </c>
      <c r="DV7" t="s">
        <v>181</v>
      </c>
      <c r="DW7" t="s">
        <v>182</v>
      </c>
      <c r="DX7" t="s">
        <v>183</v>
      </c>
      <c r="DY7" t="s">
        <v>184</v>
      </c>
      <c r="DZ7" t="s">
        <v>185</v>
      </c>
      <c r="EA7" t="s">
        <v>186</v>
      </c>
      <c r="EB7" t="s">
        <v>187</v>
      </c>
      <c r="EC7" t="s">
        <v>188</v>
      </c>
      <c r="ED7" t="s">
        <v>189</v>
      </c>
      <c r="EE7" t="s">
        <v>190</v>
      </c>
      <c r="EF7" t="s">
        <v>191</v>
      </c>
      <c r="EG7" t="s">
        <v>192</v>
      </c>
      <c r="EH7" t="s">
        <v>193</v>
      </c>
      <c r="EI7" t="s">
        <v>194</v>
      </c>
      <c r="EJ7" t="s">
        <v>195</v>
      </c>
      <c r="EK7" t="s">
        <v>196</v>
      </c>
      <c r="EL7" t="s">
        <v>197</v>
      </c>
      <c r="EM7" t="s">
        <v>198</v>
      </c>
    </row>
    <row r="8" spans="1:143">
      <c r="B8" t="s">
        <v>199</v>
      </c>
      <c r="C8" t="s">
        <v>199</v>
      </c>
      <c r="F8" t="s">
        <v>199</v>
      </c>
      <c r="I8" t="s">
        <v>200</v>
      </c>
      <c r="J8" t="s">
        <v>200</v>
      </c>
      <c r="K8" t="s">
        <v>201</v>
      </c>
      <c r="L8" t="s">
        <v>202</v>
      </c>
      <c r="M8" t="s">
        <v>203</v>
      </c>
      <c r="N8" t="s">
        <v>204</v>
      </c>
      <c r="O8" t="s">
        <v>205</v>
      </c>
      <c r="P8" t="s">
        <v>206</v>
      </c>
      <c r="Q8" t="s">
        <v>207</v>
      </c>
      <c r="T8" t="s">
        <v>204</v>
      </c>
      <c r="U8" t="s">
        <v>208</v>
      </c>
      <c r="V8" t="s">
        <v>202</v>
      </c>
      <c r="W8" t="s">
        <v>209</v>
      </c>
      <c r="X8" t="s">
        <v>209</v>
      </c>
      <c r="Y8" t="s">
        <v>210</v>
      </c>
      <c r="Z8" t="s">
        <v>211</v>
      </c>
      <c r="AA8" t="s">
        <v>209</v>
      </c>
      <c r="AB8" t="s">
        <v>199</v>
      </c>
      <c r="AD8" t="s">
        <v>199</v>
      </c>
      <c r="AE8" t="s">
        <v>199</v>
      </c>
      <c r="AI8" t="s">
        <v>201</v>
      </c>
      <c r="AJ8" t="s">
        <v>199</v>
      </c>
      <c r="AK8" t="s">
        <v>202</v>
      </c>
      <c r="AL8" t="s">
        <v>202</v>
      </c>
      <c r="AM8" t="s">
        <v>205</v>
      </c>
      <c r="AN8" t="s">
        <v>205</v>
      </c>
      <c r="AO8" t="s">
        <v>202</v>
      </c>
      <c r="AP8" t="s">
        <v>205</v>
      </c>
      <c r="AQ8" t="s">
        <v>212</v>
      </c>
      <c r="AR8" t="s">
        <v>203</v>
      </c>
      <c r="AS8" t="s">
        <v>203</v>
      </c>
      <c r="AT8" t="s">
        <v>204</v>
      </c>
      <c r="AU8" t="s">
        <v>204</v>
      </c>
      <c r="AV8" t="s">
        <v>204</v>
      </c>
      <c r="AW8" t="s">
        <v>204</v>
      </c>
      <c r="AX8" t="s">
        <v>204</v>
      </c>
      <c r="AY8" t="s">
        <v>213</v>
      </c>
      <c r="AZ8" t="s">
        <v>200</v>
      </c>
      <c r="BA8" t="s">
        <v>200</v>
      </c>
      <c r="BB8" t="s">
        <v>202</v>
      </c>
      <c r="BC8" t="s">
        <v>202</v>
      </c>
      <c r="BD8" t="s">
        <v>202</v>
      </c>
      <c r="BE8" t="s">
        <v>205</v>
      </c>
      <c r="BF8" t="s">
        <v>202</v>
      </c>
      <c r="BG8" t="s">
        <v>205</v>
      </c>
      <c r="BH8" t="s">
        <v>203</v>
      </c>
      <c r="BI8" t="s">
        <v>203</v>
      </c>
      <c r="BJ8" t="s">
        <v>204</v>
      </c>
      <c r="BK8" t="s">
        <v>204</v>
      </c>
      <c r="BL8" t="s">
        <v>214</v>
      </c>
      <c r="BM8" t="s">
        <v>214</v>
      </c>
      <c r="BZ8" t="s">
        <v>214</v>
      </c>
      <c r="CA8" t="s">
        <v>214</v>
      </c>
      <c r="CB8" t="s">
        <v>215</v>
      </c>
      <c r="CC8" t="s">
        <v>215</v>
      </c>
      <c r="CD8" t="s">
        <v>204</v>
      </c>
      <c r="CE8" t="s">
        <v>204</v>
      </c>
      <c r="CF8" t="s">
        <v>201</v>
      </c>
      <c r="CG8" t="s">
        <v>204</v>
      </c>
      <c r="CH8" t="s">
        <v>205</v>
      </c>
      <c r="CI8" t="s">
        <v>201</v>
      </c>
      <c r="CJ8" t="s">
        <v>201</v>
      </c>
      <c r="CL8" t="s">
        <v>214</v>
      </c>
      <c r="CM8" t="s">
        <v>214</v>
      </c>
      <c r="CN8" t="s">
        <v>214</v>
      </c>
      <c r="CO8" t="s">
        <v>214</v>
      </c>
      <c r="CP8" t="s">
        <v>214</v>
      </c>
      <c r="CQ8" t="s">
        <v>214</v>
      </c>
      <c r="CR8" t="s">
        <v>214</v>
      </c>
      <c r="CS8" t="s">
        <v>216</v>
      </c>
      <c r="CT8" t="s">
        <v>216</v>
      </c>
      <c r="CU8" t="s">
        <v>216</v>
      </c>
      <c r="CV8" t="s">
        <v>217</v>
      </c>
      <c r="CW8" t="s">
        <v>214</v>
      </c>
      <c r="CX8" t="s">
        <v>214</v>
      </c>
      <c r="CY8" t="s">
        <v>214</v>
      </c>
      <c r="CZ8" t="s">
        <v>214</v>
      </c>
      <c r="DA8" t="s">
        <v>214</v>
      </c>
      <c r="DB8" t="s">
        <v>214</v>
      </c>
      <c r="DC8" t="s">
        <v>214</v>
      </c>
      <c r="DD8" t="s">
        <v>214</v>
      </c>
      <c r="DE8" t="s">
        <v>214</v>
      </c>
      <c r="DF8" t="s">
        <v>214</v>
      </c>
      <c r="DG8" t="s">
        <v>214</v>
      </c>
      <c r="DH8" t="s">
        <v>214</v>
      </c>
      <c r="DO8" t="s">
        <v>214</v>
      </c>
      <c r="DP8" t="s">
        <v>214</v>
      </c>
      <c r="DQ8" t="s">
        <v>214</v>
      </c>
      <c r="DR8" t="s">
        <v>214</v>
      </c>
      <c r="DS8" t="s">
        <v>214</v>
      </c>
      <c r="DT8" t="s">
        <v>214</v>
      </c>
      <c r="DU8" t="s">
        <v>214</v>
      </c>
      <c r="DV8" t="s">
        <v>204</v>
      </c>
      <c r="DW8" t="s">
        <v>214</v>
      </c>
      <c r="DY8" t="s">
        <v>212</v>
      </c>
      <c r="DZ8" t="s">
        <v>212</v>
      </c>
      <c r="EA8" t="s">
        <v>204</v>
      </c>
      <c r="EB8" t="s">
        <v>204</v>
      </c>
      <c r="EC8" t="s">
        <v>204</v>
      </c>
      <c r="ED8" t="s">
        <v>204</v>
      </c>
      <c r="EE8" t="s">
        <v>204</v>
      </c>
      <c r="EF8" t="s">
        <v>201</v>
      </c>
      <c r="EG8" t="s">
        <v>201</v>
      </c>
      <c r="EH8" t="s">
        <v>201</v>
      </c>
      <c r="EI8" t="s">
        <v>204</v>
      </c>
      <c r="EJ8" t="s">
        <v>202</v>
      </c>
      <c r="EK8" t="s">
        <v>205</v>
      </c>
      <c r="EL8" t="s">
        <v>201</v>
      </c>
      <c r="EM8" t="s">
        <v>201</v>
      </c>
    </row>
    <row r="9" spans="1:143">
      <c r="A9">
        <v>1</v>
      </c>
      <c r="B9">
        <v>1717522471.5</v>
      </c>
      <c r="C9">
        <v>0</v>
      </c>
      <c r="D9" t="s">
        <v>218</v>
      </c>
      <c r="E9" t="s">
        <v>219</v>
      </c>
      <c r="F9" t="s">
        <v>220</v>
      </c>
      <c r="G9">
        <v>109</v>
      </c>
      <c r="H9">
        <v>1</v>
      </c>
      <c r="I9">
        <f>10*AA9*M9*(1-O9/1000.)*(Q9+P9*V9)/(8.314*Y9*(N9+273.15))</f>
        <v>0</v>
      </c>
      <c r="J9">
        <f>10*AA9*M9*(1-O9/1000.)*(Q9+P9*L9)/(8.314*Y9*(N9+273.15))</f>
        <v>0</v>
      </c>
      <c r="K9">
        <v>0.135</v>
      </c>
      <c r="L9">
        <v>448.0544</v>
      </c>
      <c r="M9">
        <v>93.4104</v>
      </c>
      <c r="N9">
        <v>14.1829</v>
      </c>
      <c r="O9">
        <v>15.6862</v>
      </c>
      <c r="P9">
        <v>-0.0007222318024598241</v>
      </c>
      <c r="Q9">
        <v>0.5861121788196187</v>
      </c>
      <c r="R9">
        <v>0.01455682613765297</v>
      </c>
      <c r="S9">
        <v>282</v>
      </c>
      <c r="T9">
        <v>14</v>
      </c>
      <c r="U9">
        <v>0.2854666666666666</v>
      </c>
      <c r="V9">
        <v>447</v>
      </c>
      <c r="W9">
        <v>57</v>
      </c>
      <c r="X9">
        <v>4244</v>
      </c>
      <c r="Y9">
        <v>317.8</v>
      </c>
      <c r="Z9">
        <v>8.5</v>
      </c>
      <c r="AA9">
        <f>(W9+X9+Y9*Z9)</f>
        <v>0</v>
      </c>
      <c r="AB9">
        <v>180</v>
      </c>
      <c r="AC9">
        <v>1</v>
      </c>
      <c r="AD9">
        <v>30</v>
      </c>
      <c r="AE9">
        <v>40</v>
      </c>
      <c r="AG9" t="s">
        <v>221</v>
      </c>
      <c r="AH9" t="s">
        <v>222</v>
      </c>
      <c r="AI9">
        <v>90</v>
      </c>
      <c r="AJ9">
        <v>1717522471.5</v>
      </c>
      <c r="AK9">
        <v>482.572</v>
      </c>
      <c r="AL9">
        <v>432.203</v>
      </c>
      <c r="AM9">
        <v>16.9935</v>
      </c>
      <c r="AN9">
        <v>13.6785</v>
      </c>
      <c r="AO9">
        <v>482.572</v>
      </c>
      <c r="AP9">
        <v>16.9935</v>
      </c>
      <c r="AQ9">
        <v>0.334266</v>
      </c>
      <c r="AR9">
        <v>93.3999</v>
      </c>
      <c r="AS9">
        <v>-0.0101941</v>
      </c>
      <c r="AT9">
        <v>15.45</v>
      </c>
      <c r="AU9">
        <v>999.9</v>
      </c>
      <c r="AV9">
        <v>999.9</v>
      </c>
      <c r="AW9">
        <v>0</v>
      </c>
      <c r="AX9">
        <v>0</v>
      </c>
      <c r="AY9">
        <v>0</v>
      </c>
      <c r="AZ9">
        <v>0</v>
      </c>
      <c r="BA9">
        <v>104.534</v>
      </c>
      <c r="BB9">
        <v>50.3695</v>
      </c>
      <c r="BC9">
        <v>490.914</v>
      </c>
      <c r="BD9">
        <v>438.196</v>
      </c>
      <c r="BE9">
        <v>3.31501</v>
      </c>
      <c r="BF9">
        <v>432.203</v>
      </c>
      <c r="BG9">
        <v>13.6785</v>
      </c>
      <c r="BH9">
        <v>1.58719</v>
      </c>
      <c r="BI9">
        <v>1.27757</v>
      </c>
      <c r="BJ9">
        <v>13.835</v>
      </c>
      <c r="BK9">
        <v>10.5375</v>
      </c>
      <c r="BL9">
        <v>1.01101</v>
      </c>
      <c r="BM9">
        <v>2.60395</v>
      </c>
      <c r="BN9">
        <v>0.107193</v>
      </c>
      <c r="BO9">
        <v>0.0985301</v>
      </c>
      <c r="BP9">
        <v>0.0860826</v>
      </c>
      <c r="BQ9">
        <v>0.0728729</v>
      </c>
      <c r="BR9">
        <v>27920.4</v>
      </c>
      <c r="BS9">
        <v>20425.5</v>
      </c>
      <c r="BT9">
        <v>30022</v>
      </c>
      <c r="BU9">
        <v>23503.3</v>
      </c>
      <c r="BV9">
        <v>36013.9</v>
      </c>
      <c r="BW9">
        <v>30931.1</v>
      </c>
      <c r="BX9">
        <v>45428</v>
      </c>
      <c r="BY9">
        <v>39490.1</v>
      </c>
      <c r="BZ9">
        <v>3.0775</v>
      </c>
      <c r="CA9">
        <v>0.4565</v>
      </c>
      <c r="CB9">
        <v>0</v>
      </c>
      <c r="CC9">
        <v>0</v>
      </c>
      <c r="CD9">
        <v>999.9</v>
      </c>
      <c r="CE9">
        <v>999.9</v>
      </c>
      <c r="CF9">
        <v>39.3</v>
      </c>
      <c r="CG9">
        <v>20.5</v>
      </c>
      <c r="CH9">
        <v>10.1843</v>
      </c>
      <c r="CI9">
        <v>0</v>
      </c>
      <c r="CJ9">
        <v>0</v>
      </c>
      <c r="CK9">
        <v>0</v>
      </c>
      <c r="CL9">
        <v>-0.631606</v>
      </c>
      <c r="CM9">
        <v>0</v>
      </c>
      <c r="CN9">
        <v>20.0952</v>
      </c>
      <c r="CO9">
        <v>5.18614</v>
      </c>
      <c r="CP9">
        <v>11.986</v>
      </c>
      <c r="CQ9">
        <v>4.9873</v>
      </c>
      <c r="CR9">
        <v>3.289</v>
      </c>
      <c r="CS9">
        <v>56.8</v>
      </c>
      <c r="CT9">
        <v>239.6</v>
      </c>
      <c r="CU9">
        <v>450.8</v>
      </c>
      <c r="CV9">
        <v>999.9</v>
      </c>
      <c r="CW9">
        <v>1.86463</v>
      </c>
      <c r="CX9">
        <v>1.86554</v>
      </c>
      <c r="CY9">
        <v>1.87001</v>
      </c>
      <c r="CZ9">
        <v>1.87027</v>
      </c>
      <c r="DA9">
        <v>1.86973</v>
      </c>
      <c r="DB9">
        <v>1.87087</v>
      </c>
      <c r="DC9">
        <v>1.87394</v>
      </c>
      <c r="DD9">
        <v>1.8701</v>
      </c>
      <c r="DE9">
        <v>0</v>
      </c>
      <c r="DF9">
        <v>0</v>
      </c>
      <c r="DG9">
        <v>0</v>
      </c>
      <c r="DH9">
        <v>0</v>
      </c>
      <c r="DI9" t="s">
        <v>223</v>
      </c>
      <c r="DJ9" t="s">
        <v>224</v>
      </c>
      <c r="DK9" t="s">
        <v>225</v>
      </c>
      <c r="DL9" t="s">
        <v>225</v>
      </c>
      <c r="DM9" t="s">
        <v>225</v>
      </c>
      <c r="DN9" t="s">
        <v>225</v>
      </c>
      <c r="DO9">
        <v>0</v>
      </c>
      <c r="DP9">
        <v>0.157471</v>
      </c>
      <c r="DQ9">
        <v>4.99756</v>
      </c>
      <c r="DR9">
        <v>0.253906</v>
      </c>
      <c r="DS9">
        <v>0</v>
      </c>
      <c r="DT9">
        <v>0.255127</v>
      </c>
      <c r="DU9">
        <v>4.99756</v>
      </c>
      <c r="DV9">
        <v>23.2526</v>
      </c>
      <c r="DW9">
        <v>16.1459</v>
      </c>
      <c r="DX9">
        <v>3</v>
      </c>
      <c r="DY9">
        <v>1431.87</v>
      </c>
      <c r="DZ9">
        <v>16.0875</v>
      </c>
      <c r="EA9">
        <v>16.3875</v>
      </c>
      <c r="EB9">
        <v>18.3601</v>
      </c>
      <c r="EC9">
        <v>29.9996</v>
      </c>
      <c r="ED9">
        <v>18.6893</v>
      </c>
      <c r="EE9">
        <v>18.7214</v>
      </c>
      <c r="EF9">
        <v>-1</v>
      </c>
      <c r="EG9">
        <v>-30</v>
      </c>
      <c r="EH9">
        <v>-30</v>
      </c>
      <c r="EI9">
        <v>-999.9</v>
      </c>
      <c r="EJ9">
        <v>0</v>
      </c>
      <c r="EK9">
        <v>10</v>
      </c>
      <c r="EL9">
        <v>100.455</v>
      </c>
      <c r="EM9">
        <v>100.888</v>
      </c>
    </row>
    <row r="10" spans="1:143">
      <c r="A10">
        <v>2</v>
      </c>
      <c r="B10">
        <v>1717524270.6</v>
      </c>
      <c r="C10">
        <v>1799.099999904633</v>
      </c>
      <c r="D10" t="s">
        <v>226</v>
      </c>
      <c r="E10" t="s">
        <v>227</v>
      </c>
      <c r="F10" t="s">
        <v>220</v>
      </c>
      <c r="G10">
        <v>110</v>
      </c>
      <c r="H10">
        <v>1</v>
      </c>
      <c r="I10">
        <f>10*AA10*M10*(1-O10/1000.)*(Q10+P10*V10)/(8.314*Y10*(N10+273.15))</f>
        <v>0</v>
      </c>
      <c r="J10">
        <f>10*AA10*M10*(1-O10/1000.)*(Q10+P10*L10)/(8.314*Y10*(N10+273.15))</f>
        <v>0</v>
      </c>
      <c r="K10">
        <v>0.126</v>
      </c>
      <c r="L10">
        <v>436.8878</v>
      </c>
      <c r="M10">
        <v>93.3892</v>
      </c>
      <c r="N10">
        <v>14.5136</v>
      </c>
      <c r="O10">
        <v>15.1336</v>
      </c>
      <c r="P10">
        <v>-0.0005528108616387451</v>
      </c>
      <c r="Q10">
        <v>0.500475651982465</v>
      </c>
      <c r="R10">
        <v>0.009981222235647569</v>
      </c>
      <c r="S10">
        <v>282</v>
      </c>
      <c r="T10">
        <v>14.1</v>
      </c>
      <c r="U10">
        <v>0.2850888888888889</v>
      </c>
      <c r="V10">
        <v>441</v>
      </c>
      <c r="W10">
        <v>57</v>
      </c>
      <c r="X10">
        <v>4244</v>
      </c>
      <c r="Y10">
        <v>317.8</v>
      </c>
      <c r="Z10">
        <v>8.5</v>
      </c>
      <c r="AA10">
        <f>(W10+X10+Y10*Z10)</f>
        <v>0</v>
      </c>
      <c r="AB10">
        <v>180</v>
      </c>
      <c r="AC10">
        <v>1</v>
      </c>
      <c r="AD10">
        <v>30</v>
      </c>
      <c r="AE10">
        <v>40</v>
      </c>
      <c r="AG10" t="s">
        <v>221</v>
      </c>
      <c r="AH10" t="s">
        <v>222</v>
      </c>
      <c r="AI10">
        <v>90</v>
      </c>
      <c r="AJ10">
        <v>1717524270.6</v>
      </c>
      <c r="AK10">
        <v>471.609</v>
      </c>
      <c r="AL10">
        <v>422.79</v>
      </c>
      <c r="AM10">
        <v>17.1868</v>
      </c>
      <c r="AN10">
        <v>12.2691</v>
      </c>
      <c r="AO10">
        <v>471.609</v>
      </c>
      <c r="AP10">
        <v>17.1868</v>
      </c>
      <c r="AQ10">
        <v>0.329571</v>
      </c>
      <c r="AR10">
        <v>93.3809</v>
      </c>
      <c r="AS10">
        <v>-0.0118334</v>
      </c>
      <c r="AT10">
        <v>15.4018</v>
      </c>
      <c r="AU10">
        <v>999.9</v>
      </c>
      <c r="AV10">
        <v>999.9</v>
      </c>
      <c r="AW10">
        <v>0</v>
      </c>
      <c r="AX10">
        <v>0</v>
      </c>
      <c r="AY10">
        <v>0</v>
      </c>
      <c r="AZ10">
        <v>0</v>
      </c>
      <c r="BA10">
        <v>370.685</v>
      </c>
      <c r="BB10">
        <v>48.8188</v>
      </c>
      <c r="BC10">
        <v>479.856</v>
      </c>
      <c r="BD10">
        <v>428.042</v>
      </c>
      <c r="BE10">
        <v>4.9177</v>
      </c>
      <c r="BF10">
        <v>422.79</v>
      </c>
      <c r="BG10">
        <v>12.2691</v>
      </c>
      <c r="BH10">
        <v>1.60492</v>
      </c>
      <c r="BI10">
        <v>1.1457</v>
      </c>
      <c r="BJ10">
        <v>14.0061</v>
      </c>
      <c r="BK10">
        <v>8.91405</v>
      </c>
      <c r="BL10">
        <v>1.01094</v>
      </c>
      <c r="BM10">
        <v>2.60231</v>
      </c>
      <c r="BN10">
        <v>0.105564</v>
      </c>
      <c r="BO10">
        <v>0.0970251</v>
      </c>
      <c r="BP10">
        <v>0.08694159999999999</v>
      </c>
      <c r="BQ10">
        <v>0.0672643</v>
      </c>
      <c r="BR10">
        <v>28050.5</v>
      </c>
      <c r="BS10">
        <v>20508.8</v>
      </c>
      <c r="BT10">
        <v>30104.5</v>
      </c>
      <c r="BU10">
        <v>23557.8</v>
      </c>
      <c r="BV10">
        <v>36079.4</v>
      </c>
      <c r="BW10">
        <v>31202.4</v>
      </c>
      <c r="BX10">
        <v>45555.1</v>
      </c>
      <c r="BY10">
        <v>39595.7</v>
      </c>
      <c r="BZ10">
        <v>3.09935</v>
      </c>
      <c r="CA10">
        <v>0.434425</v>
      </c>
      <c r="CB10">
        <v>0</v>
      </c>
      <c r="CC10">
        <v>0</v>
      </c>
      <c r="CD10">
        <v>999.9</v>
      </c>
      <c r="CE10">
        <v>999.9</v>
      </c>
      <c r="CF10">
        <v>39</v>
      </c>
      <c r="CG10">
        <v>19.6</v>
      </c>
      <c r="CH10">
        <v>9.560169999999999</v>
      </c>
      <c r="CI10">
        <v>0</v>
      </c>
      <c r="CJ10">
        <v>0</v>
      </c>
      <c r="CK10">
        <v>0</v>
      </c>
      <c r="CL10">
        <v>-0.67174</v>
      </c>
      <c r="CM10">
        <v>0</v>
      </c>
      <c r="CN10">
        <v>20.0938</v>
      </c>
      <c r="CO10">
        <v>5.18644</v>
      </c>
      <c r="CP10">
        <v>11.986</v>
      </c>
      <c r="CQ10">
        <v>4.9873</v>
      </c>
      <c r="CR10">
        <v>3.289</v>
      </c>
      <c r="CS10">
        <v>56.8</v>
      </c>
      <c r="CT10">
        <v>239.6</v>
      </c>
      <c r="CU10">
        <v>450.8</v>
      </c>
      <c r="CV10">
        <v>999.9</v>
      </c>
      <c r="CW10">
        <v>1.86462</v>
      </c>
      <c r="CX10">
        <v>1.86554</v>
      </c>
      <c r="CY10">
        <v>1.86997</v>
      </c>
      <c r="CZ10">
        <v>1.87027</v>
      </c>
      <c r="DA10">
        <v>1.86967</v>
      </c>
      <c r="DB10">
        <v>1.87083</v>
      </c>
      <c r="DC10">
        <v>1.87394</v>
      </c>
      <c r="DD10">
        <v>1.87004</v>
      </c>
      <c r="DE10">
        <v>0</v>
      </c>
      <c r="DF10">
        <v>0</v>
      </c>
      <c r="DG10">
        <v>0</v>
      </c>
      <c r="DH10">
        <v>0</v>
      </c>
      <c r="DI10" t="s">
        <v>223</v>
      </c>
      <c r="DJ10" t="s">
        <v>224</v>
      </c>
      <c r="DK10" t="s">
        <v>225</v>
      </c>
      <c r="DL10" t="s">
        <v>225</v>
      </c>
      <c r="DM10" t="s">
        <v>225</v>
      </c>
      <c r="DN10" t="s">
        <v>225</v>
      </c>
      <c r="DO10">
        <v>0</v>
      </c>
      <c r="DP10">
        <v>0.158691</v>
      </c>
      <c r="DQ10">
        <v>4.99756</v>
      </c>
      <c r="DR10">
        <v>0.252686</v>
      </c>
      <c r="DS10">
        <v>0</v>
      </c>
      <c r="DT10">
        <v>0.253906</v>
      </c>
      <c r="DU10">
        <v>4.99756</v>
      </c>
      <c r="DV10">
        <v>22.8687</v>
      </c>
      <c r="DW10">
        <v>16.0146</v>
      </c>
      <c r="DX10">
        <v>3</v>
      </c>
      <c r="DY10">
        <v>1441.08</v>
      </c>
      <c r="DZ10">
        <v>13.7203</v>
      </c>
      <c r="EA10">
        <v>15.9499</v>
      </c>
      <c r="EB10">
        <v>17.8373</v>
      </c>
      <c r="EC10">
        <v>30.0002</v>
      </c>
      <c r="ED10">
        <v>17.9638</v>
      </c>
      <c r="EE10">
        <v>18.1324</v>
      </c>
      <c r="EF10">
        <v>-1</v>
      </c>
      <c r="EG10">
        <v>-30</v>
      </c>
      <c r="EH10">
        <v>-30</v>
      </c>
      <c r="EI10">
        <v>-999.9</v>
      </c>
      <c r="EJ10">
        <v>0</v>
      </c>
      <c r="EK10">
        <v>10</v>
      </c>
      <c r="EL10">
        <v>100.734</v>
      </c>
      <c r="EM10">
        <v>101.144</v>
      </c>
    </row>
    <row r="11" spans="1:143">
      <c r="A11">
        <v>3</v>
      </c>
      <c r="B11">
        <v>1717526071</v>
      </c>
      <c r="C11">
        <v>3599.5</v>
      </c>
      <c r="D11" t="s">
        <v>228</v>
      </c>
      <c r="E11" t="s">
        <v>229</v>
      </c>
      <c r="F11" t="s">
        <v>220</v>
      </c>
      <c r="G11">
        <v>111</v>
      </c>
      <c r="H11">
        <v>1</v>
      </c>
      <c r="I11">
        <f>10*AA11*M11*(1-O11/1000.)*(Q11+P11*V11)/(8.314*Y11*(N11+273.15))</f>
        <v>0</v>
      </c>
      <c r="J11">
        <f>10*AA11*M11*(1-O11/1000.)*(Q11+P11*L11)/(8.314*Y11*(N11+273.15))</f>
        <v>0</v>
      </c>
      <c r="K11">
        <v>0.124</v>
      </c>
      <c r="L11">
        <v>437.74</v>
      </c>
      <c r="M11">
        <v>93.3937</v>
      </c>
      <c r="N11">
        <v>14.3264</v>
      </c>
      <c r="O11">
        <v>14.3344</v>
      </c>
      <c r="P11">
        <v>-0.000564079564341629</v>
      </c>
      <c r="Q11">
        <v>0.5054137621637886</v>
      </c>
      <c r="R11">
        <v>0.01080975370264536</v>
      </c>
      <c r="S11">
        <v>282</v>
      </c>
      <c r="T11">
        <v>14.19631944444444</v>
      </c>
      <c r="U11">
        <v>0.2844888888888889</v>
      </c>
      <c r="V11">
        <v>444</v>
      </c>
      <c r="W11">
        <v>57</v>
      </c>
      <c r="X11">
        <v>4244</v>
      </c>
      <c r="Y11">
        <v>317.8</v>
      </c>
      <c r="Z11">
        <v>8.5</v>
      </c>
      <c r="AA11">
        <f>(W11+X11+Y11*Z11)</f>
        <v>0</v>
      </c>
      <c r="AB11">
        <v>180</v>
      </c>
      <c r="AC11">
        <v>1</v>
      </c>
      <c r="AD11">
        <v>30</v>
      </c>
      <c r="AE11">
        <v>40</v>
      </c>
      <c r="AG11" t="s">
        <v>221</v>
      </c>
      <c r="AH11" t="s">
        <v>222</v>
      </c>
      <c r="AI11">
        <v>90</v>
      </c>
      <c r="AJ11">
        <v>1717526071</v>
      </c>
      <c r="AK11">
        <v>472.301</v>
      </c>
      <c r="AL11">
        <v>421.985</v>
      </c>
      <c r="AM11">
        <v>17.1119</v>
      </c>
      <c r="AN11">
        <v>12.0408</v>
      </c>
      <c r="AO11">
        <v>472.301</v>
      </c>
      <c r="AP11">
        <v>17.1119</v>
      </c>
      <c r="AQ11">
        <v>0.338223</v>
      </c>
      <c r="AR11">
        <v>93.39530000000001</v>
      </c>
      <c r="AS11">
        <v>-0.0109472</v>
      </c>
      <c r="AT11">
        <v>15.5086</v>
      </c>
      <c r="AU11">
        <v>999.9</v>
      </c>
      <c r="AV11">
        <v>999.9</v>
      </c>
      <c r="AW11">
        <v>0</v>
      </c>
      <c r="AX11">
        <v>0</v>
      </c>
      <c r="AY11">
        <v>0</v>
      </c>
      <c r="AZ11">
        <v>0</v>
      </c>
      <c r="BA11">
        <v>327.224</v>
      </c>
      <c r="BB11">
        <v>50.3159</v>
      </c>
      <c r="BC11">
        <v>480.524</v>
      </c>
      <c r="BD11">
        <v>427.128</v>
      </c>
      <c r="BE11">
        <v>5.07111</v>
      </c>
      <c r="BF11">
        <v>421.985</v>
      </c>
      <c r="BG11">
        <v>12.0408</v>
      </c>
      <c r="BH11">
        <v>1.59817</v>
      </c>
      <c r="BI11">
        <v>1.12455</v>
      </c>
      <c r="BJ11">
        <v>13.9412</v>
      </c>
      <c r="BK11">
        <v>8.638529999999999</v>
      </c>
      <c r="BL11">
        <v>1.01103</v>
      </c>
      <c r="BM11">
        <v>2.60319</v>
      </c>
      <c r="BN11">
        <v>0.105637</v>
      </c>
      <c r="BO11">
        <v>0.0968571</v>
      </c>
      <c r="BP11">
        <v>0.08663</v>
      </c>
      <c r="BQ11">
        <v>0.0662995</v>
      </c>
      <c r="BR11">
        <v>28074.1</v>
      </c>
      <c r="BS11">
        <v>20524.5</v>
      </c>
      <c r="BT11">
        <v>30133</v>
      </c>
      <c r="BU11">
        <v>23572</v>
      </c>
      <c r="BV11">
        <v>36131.3</v>
      </c>
      <c r="BW11">
        <v>31260.2</v>
      </c>
      <c r="BX11">
        <v>45604.6</v>
      </c>
      <c r="BY11">
        <v>39627.8</v>
      </c>
      <c r="BZ11">
        <v>3.09945</v>
      </c>
      <c r="CA11">
        <v>0.404175</v>
      </c>
      <c r="CB11">
        <v>0</v>
      </c>
      <c r="CC11">
        <v>0</v>
      </c>
      <c r="CD11">
        <v>999.9</v>
      </c>
      <c r="CE11">
        <v>999.9</v>
      </c>
      <c r="CF11">
        <v>38.6</v>
      </c>
      <c r="CG11">
        <v>19.8</v>
      </c>
      <c r="CH11">
        <v>9.579459999999999</v>
      </c>
      <c r="CI11">
        <v>0</v>
      </c>
      <c r="CJ11">
        <v>0</v>
      </c>
      <c r="CK11">
        <v>0</v>
      </c>
      <c r="CL11">
        <v>-0.661512</v>
      </c>
      <c r="CM11">
        <v>0</v>
      </c>
      <c r="CN11">
        <v>20.0944</v>
      </c>
      <c r="CO11">
        <v>5.18539</v>
      </c>
      <c r="CP11">
        <v>11.986</v>
      </c>
      <c r="CQ11">
        <v>4.9869</v>
      </c>
      <c r="CR11">
        <v>3.289</v>
      </c>
      <c r="CS11">
        <v>56.8</v>
      </c>
      <c r="CT11">
        <v>239.6</v>
      </c>
      <c r="CU11">
        <v>450.8</v>
      </c>
      <c r="CV11">
        <v>999.9</v>
      </c>
      <c r="CW11">
        <v>1.86462</v>
      </c>
      <c r="CX11">
        <v>1.86554</v>
      </c>
      <c r="CY11">
        <v>1.87005</v>
      </c>
      <c r="CZ11">
        <v>1.87027</v>
      </c>
      <c r="DA11">
        <v>1.86977</v>
      </c>
      <c r="DB11">
        <v>1.87087</v>
      </c>
      <c r="DC11">
        <v>1.87394</v>
      </c>
      <c r="DD11">
        <v>1.87004</v>
      </c>
      <c r="DE11">
        <v>0</v>
      </c>
      <c r="DF11">
        <v>0</v>
      </c>
      <c r="DG11">
        <v>0</v>
      </c>
      <c r="DH11">
        <v>0</v>
      </c>
      <c r="DI11" t="s">
        <v>223</v>
      </c>
      <c r="DJ11" t="s">
        <v>224</v>
      </c>
      <c r="DK11" t="s">
        <v>225</v>
      </c>
      <c r="DL11" t="s">
        <v>225</v>
      </c>
      <c r="DM11" t="s">
        <v>225</v>
      </c>
      <c r="DN11" t="s">
        <v>225</v>
      </c>
      <c r="DO11">
        <v>0</v>
      </c>
      <c r="DP11">
        <v>0.157471</v>
      </c>
      <c r="DQ11">
        <v>4.99756</v>
      </c>
      <c r="DR11">
        <v>0.252686</v>
      </c>
      <c r="DS11">
        <v>0</v>
      </c>
      <c r="DT11">
        <v>0.253906</v>
      </c>
      <c r="DU11">
        <v>4.99756</v>
      </c>
      <c r="DV11">
        <v>23.0303</v>
      </c>
      <c r="DW11">
        <v>15.8745</v>
      </c>
      <c r="DX11">
        <v>3</v>
      </c>
      <c r="DY11">
        <v>1447.52</v>
      </c>
      <c r="DZ11">
        <v>10.5739</v>
      </c>
      <c r="EA11">
        <v>16.1917</v>
      </c>
      <c r="EB11">
        <v>17.9888</v>
      </c>
      <c r="EC11">
        <v>30</v>
      </c>
      <c r="ED11">
        <v>18.1753</v>
      </c>
      <c r="EE11">
        <v>18.2947</v>
      </c>
      <c r="EF11">
        <v>-1</v>
      </c>
      <c r="EG11">
        <v>-30</v>
      </c>
      <c r="EH11">
        <v>-30</v>
      </c>
      <c r="EI11">
        <v>-999.9</v>
      </c>
      <c r="EJ11">
        <v>0</v>
      </c>
      <c r="EK11">
        <v>10</v>
      </c>
      <c r="EL11">
        <v>100.838</v>
      </c>
      <c r="EM11">
        <v>101.218</v>
      </c>
    </row>
    <row r="12" spans="1:143">
      <c r="A12">
        <v>4</v>
      </c>
      <c r="B12">
        <v>1717527871.6</v>
      </c>
      <c r="C12">
        <v>5400.099999904633</v>
      </c>
      <c r="D12" t="s">
        <v>230</v>
      </c>
      <c r="E12" t="s">
        <v>231</v>
      </c>
      <c r="F12" t="s">
        <v>220</v>
      </c>
      <c r="G12">
        <v>112</v>
      </c>
      <c r="H12">
        <v>1</v>
      </c>
      <c r="I12">
        <f>10*AA12*M12*(1-O12/1000.)*(Q12+P12*V12)/(8.314*Y12*(N12+273.15))</f>
        <v>0</v>
      </c>
      <c r="J12">
        <f>10*AA12*M12*(1-O12/1000.)*(Q12+P12*L12)/(8.314*Y12*(N12+273.15))</f>
        <v>0</v>
      </c>
      <c r="K12">
        <v>0.104</v>
      </c>
      <c r="L12">
        <v>432.8644</v>
      </c>
      <c r="M12">
        <v>93.4074</v>
      </c>
      <c r="N12">
        <v>17.5857</v>
      </c>
      <c r="O12">
        <v>16.4268</v>
      </c>
      <c r="P12">
        <v>-0.0005801532618921289</v>
      </c>
      <c r="Q12">
        <v>0.5366337280338928</v>
      </c>
      <c r="R12">
        <v>0.01308184242273447</v>
      </c>
      <c r="S12">
        <v>282</v>
      </c>
      <c r="T12">
        <v>14.3</v>
      </c>
      <c r="U12">
        <v>0.2848444444444445</v>
      </c>
      <c r="V12">
        <v>441</v>
      </c>
      <c r="W12">
        <v>57</v>
      </c>
      <c r="X12">
        <v>4244</v>
      </c>
      <c r="Y12">
        <v>317.8</v>
      </c>
      <c r="Z12">
        <v>8.5</v>
      </c>
      <c r="AA12">
        <f>(W12+X12+Y12*Z12)</f>
        <v>0</v>
      </c>
      <c r="AB12">
        <v>180</v>
      </c>
      <c r="AC12">
        <v>1</v>
      </c>
      <c r="AD12">
        <v>30</v>
      </c>
      <c r="AE12">
        <v>40</v>
      </c>
      <c r="AG12" t="s">
        <v>221</v>
      </c>
      <c r="AH12" t="s">
        <v>222</v>
      </c>
      <c r="AI12">
        <v>90</v>
      </c>
      <c r="AJ12">
        <v>1717527871.6</v>
      </c>
      <c r="AK12">
        <v>470.727</v>
      </c>
      <c r="AL12">
        <v>417.88</v>
      </c>
      <c r="AM12">
        <v>19.9787</v>
      </c>
      <c r="AN12">
        <v>13.1956</v>
      </c>
      <c r="AO12">
        <v>470.727</v>
      </c>
      <c r="AP12">
        <v>19.9787</v>
      </c>
      <c r="AQ12">
        <v>0.333539</v>
      </c>
      <c r="AR12">
        <v>93.4061</v>
      </c>
      <c r="AS12">
        <v>-0.0102396</v>
      </c>
      <c r="AT12">
        <v>18.0243</v>
      </c>
      <c r="AU12">
        <v>999.9</v>
      </c>
      <c r="AV12">
        <v>999.9</v>
      </c>
      <c r="AW12">
        <v>0</v>
      </c>
      <c r="AX12">
        <v>0</v>
      </c>
      <c r="AY12">
        <v>0</v>
      </c>
      <c r="AZ12">
        <v>0</v>
      </c>
      <c r="BA12">
        <v>1060.36</v>
      </c>
      <c r="BB12">
        <v>52.8473</v>
      </c>
      <c r="BC12">
        <v>480.324</v>
      </c>
      <c r="BD12">
        <v>423.468</v>
      </c>
      <c r="BE12">
        <v>6.78315</v>
      </c>
      <c r="BF12">
        <v>417.88</v>
      </c>
      <c r="BG12">
        <v>13.1956</v>
      </c>
      <c r="BH12">
        <v>1.86613</v>
      </c>
      <c r="BI12">
        <v>1.23255</v>
      </c>
      <c r="BJ12">
        <v>16.352</v>
      </c>
      <c r="BK12">
        <v>10.0006</v>
      </c>
      <c r="BL12">
        <v>1.01104</v>
      </c>
      <c r="BM12">
        <v>2.6039</v>
      </c>
      <c r="BN12">
        <v>0.105138</v>
      </c>
      <c r="BO12">
        <v>0.0958603</v>
      </c>
      <c r="BP12">
        <v>0.09670430000000001</v>
      </c>
      <c r="BQ12">
        <v>0.0708054</v>
      </c>
      <c r="BR12">
        <v>28043.1</v>
      </c>
      <c r="BS12">
        <v>20500.2</v>
      </c>
      <c r="BT12">
        <v>30089.5</v>
      </c>
      <c r="BU12">
        <v>23523.6</v>
      </c>
      <c r="BV12">
        <v>35684.5</v>
      </c>
      <c r="BW12">
        <v>31051.5</v>
      </c>
      <c r="BX12">
        <v>45556.5</v>
      </c>
      <c r="BY12">
        <v>39555.5</v>
      </c>
      <c r="BZ12">
        <v>3.06165</v>
      </c>
      <c r="CA12">
        <v>0.41765</v>
      </c>
      <c r="CB12">
        <v>0</v>
      </c>
      <c r="CC12">
        <v>0</v>
      </c>
      <c r="CD12">
        <v>999.9</v>
      </c>
      <c r="CE12">
        <v>999.9</v>
      </c>
      <c r="CF12">
        <v>37.8</v>
      </c>
      <c r="CG12">
        <v>20.3</v>
      </c>
      <c r="CH12">
        <v>9.674329999999999</v>
      </c>
      <c r="CI12">
        <v>0</v>
      </c>
      <c r="CJ12">
        <v>0</v>
      </c>
      <c r="CK12">
        <v>0</v>
      </c>
      <c r="CL12">
        <v>-0.567843</v>
      </c>
      <c r="CM12">
        <v>0</v>
      </c>
      <c r="CN12">
        <v>20.0938</v>
      </c>
      <c r="CO12">
        <v>5.18255</v>
      </c>
      <c r="CP12">
        <v>11.986</v>
      </c>
      <c r="CQ12">
        <v>4.9858</v>
      </c>
      <c r="CR12">
        <v>3.289</v>
      </c>
      <c r="CS12">
        <v>56.8</v>
      </c>
      <c r="CT12">
        <v>239.6</v>
      </c>
      <c r="CU12">
        <v>450.8</v>
      </c>
      <c r="CV12">
        <v>999.9</v>
      </c>
      <c r="CW12">
        <v>1.86493</v>
      </c>
      <c r="CX12">
        <v>1.86576</v>
      </c>
      <c r="CY12">
        <v>1.87027</v>
      </c>
      <c r="CZ12">
        <v>1.87049</v>
      </c>
      <c r="DA12">
        <v>1.86996</v>
      </c>
      <c r="DB12">
        <v>1.87103</v>
      </c>
      <c r="DC12">
        <v>1.87422</v>
      </c>
      <c r="DD12">
        <v>1.87027</v>
      </c>
      <c r="DE12">
        <v>0</v>
      </c>
      <c r="DF12">
        <v>0</v>
      </c>
      <c r="DG12">
        <v>0</v>
      </c>
      <c r="DH12">
        <v>0</v>
      </c>
      <c r="DI12" t="s">
        <v>223</v>
      </c>
      <c r="DJ12" t="s">
        <v>224</v>
      </c>
      <c r="DK12" t="s">
        <v>225</v>
      </c>
      <c r="DL12" t="s">
        <v>225</v>
      </c>
      <c r="DM12" t="s">
        <v>225</v>
      </c>
      <c r="DN12" t="s">
        <v>225</v>
      </c>
      <c r="DO12">
        <v>0</v>
      </c>
      <c r="DP12">
        <v>0.159912</v>
      </c>
      <c r="DQ12">
        <v>4.99756</v>
      </c>
      <c r="DR12">
        <v>0.253906</v>
      </c>
      <c r="DS12">
        <v>0</v>
      </c>
      <c r="DT12">
        <v>0.255127</v>
      </c>
      <c r="DU12">
        <v>4.99756</v>
      </c>
      <c r="DV12">
        <v>24.4902</v>
      </c>
      <c r="DW12">
        <v>15.7169</v>
      </c>
      <c r="DX12">
        <v>3</v>
      </c>
      <c r="DY12">
        <v>1425.53</v>
      </c>
      <c r="DZ12">
        <v>12.1642</v>
      </c>
      <c r="EA12">
        <v>18.0419</v>
      </c>
      <c r="EB12">
        <v>19.3434</v>
      </c>
      <c r="EC12">
        <v>30.0008</v>
      </c>
      <c r="ED12">
        <v>19.2334</v>
      </c>
      <c r="EE12">
        <v>19.5272</v>
      </c>
      <c r="EF12">
        <v>-1</v>
      </c>
      <c r="EG12">
        <v>-30</v>
      </c>
      <c r="EH12">
        <v>-30</v>
      </c>
      <c r="EI12">
        <v>-999.9</v>
      </c>
      <c r="EJ12">
        <v>0</v>
      </c>
      <c r="EK12">
        <v>10</v>
      </c>
      <c r="EL12">
        <v>100.716</v>
      </c>
      <c r="EM12">
        <v>101.025</v>
      </c>
    </row>
    <row r="13" spans="1:143">
      <c r="A13">
        <v>5</v>
      </c>
      <c r="B13">
        <v>1717529671</v>
      </c>
      <c r="C13">
        <v>7199.5</v>
      </c>
      <c r="D13" t="s">
        <v>232</v>
      </c>
      <c r="E13" t="s">
        <v>233</v>
      </c>
      <c r="F13" t="s">
        <v>220</v>
      </c>
      <c r="G13">
        <v>113</v>
      </c>
      <c r="H13">
        <v>1</v>
      </c>
      <c r="I13">
        <f>10*AA13*M13*(1-O13/1000.)*(Q13+P13*V13)/(8.314*Y13*(N13+273.15))</f>
        <v>0</v>
      </c>
      <c r="J13">
        <f>10*AA13*M13*(1-O13/1000.)*(Q13+P13*L13)/(8.314*Y13*(N13+273.15))</f>
        <v>0</v>
      </c>
      <c r="K13">
        <v>0.097</v>
      </c>
      <c r="L13">
        <v>431.945</v>
      </c>
      <c r="M13">
        <v>93.4003</v>
      </c>
      <c r="N13">
        <v>18.0467</v>
      </c>
      <c r="O13">
        <v>16.5624</v>
      </c>
      <c r="P13">
        <v>-0.0001965691717238521</v>
      </c>
      <c r="Q13">
        <v>0.3874569340418513</v>
      </c>
      <c r="R13">
        <v>0.001533482077256343</v>
      </c>
      <c r="S13">
        <v>282</v>
      </c>
      <c r="T13">
        <v>14.39777777777778</v>
      </c>
      <c r="U13">
        <v>0.2848517361111111</v>
      </c>
      <c r="V13">
        <v>435</v>
      </c>
      <c r="W13">
        <v>57</v>
      </c>
      <c r="X13">
        <v>4244</v>
      </c>
      <c r="Y13">
        <v>317.8</v>
      </c>
      <c r="Z13">
        <v>8.5</v>
      </c>
      <c r="AA13">
        <f>(W13+X13+Y13*Z13)</f>
        <v>0</v>
      </c>
      <c r="AB13">
        <v>180</v>
      </c>
      <c r="AC13">
        <v>1</v>
      </c>
      <c r="AD13">
        <v>30</v>
      </c>
      <c r="AE13">
        <v>40</v>
      </c>
      <c r="AG13" t="s">
        <v>221</v>
      </c>
      <c r="AH13" t="s">
        <v>222</v>
      </c>
      <c r="AI13">
        <v>90</v>
      </c>
      <c r="AJ13">
        <v>1717529671</v>
      </c>
      <c r="AK13">
        <v>473.453</v>
      </c>
      <c r="AL13">
        <v>416.402</v>
      </c>
      <c r="AM13">
        <v>21.1688</v>
      </c>
      <c r="AN13">
        <v>12.1464</v>
      </c>
      <c r="AO13">
        <v>473.453</v>
      </c>
      <c r="AP13">
        <v>21.1688</v>
      </c>
      <c r="AQ13">
        <v>0.339179</v>
      </c>
      <c r="AR13">
        <v>93.4046</v>
      </c>
      <c r="AS13">
        <v>-0.00847637</v>
      </c>
      <c r="AT13">
        <v>19.1808</v>
      </c>
      <c r="AU13">
        <v>999.9</v>
      </c>
      <c r="AV13">
        <v>999.9</v>
      </c>
      <c r="AW13">
        <v>0</v>
      </c>
      <c r="AX13">
        <v>0</v>
      </c>
      <c r="AY13">
        <v>0</v>
      </c>
      <c r="AZ13">
        <v>0</v>
      </c>
      <c r="BA13">
        <v>1175.35</v>
      </c>
      <c r="BB13">
        <v>57.0508</v>
      </c>
      <c r="BC13">
        <v>483.692</v>
      </c>
      <c r="BD13">
        <v>421.522</v>
      </c>
      <c r="BE13">
        <v>9.022410000000001</v>
      </c>
      <c r="BF13">
        <v>416.402</v>
      </c>
      <c r="BG13">
        <v>12.1464</v>
      </c>
      <c r="BH13">
        <v>1.97727</v>
      </c>
      <c r="BI13">
        <v>1.13453</v>
      </c>
      <c r="BJ13">
        <v>17.2634</v>
      </c>
      <c r="BK13">
        <v>8.769119999999999</v>
      </c>
      <c r="BL13">
        <v>1.01115</v>
      </c>
      <c r="BM13">
        <v>2.60566</v>
      </c>
      <c r="BN13">
        <v>0.105193</v>
      </c>
      <c r="BO13">
        <v>0.09524150000000001</v>
      </c>
      <c r="BP13">
        <v>0.100422</v>
      </c>
      <c r="BQ13">
        <v>0.0662893</v>
      </c>
      <c r="BR13">
        <v>27991.6</v>
      </c>
      <c r="BS13">
        <v>20468</v>
      </c>
      <c r="BT13">
        <v>30042.7</v>
      </c>
      <c r="BU13">
        <v>23476</v>
      </c>
      <c r="BV13">
        <v>35495.2</v>
      </c>
      <c r="BW13">
        <v>31145.9</v>
      </c>
      <c r="BX13">
        <v>45505.4</v>
      </c>
      <c r="BY13">
        <v>39483.1</v>
      </c>
      <c r="BZ13">
        <v>3.03437</v>
      </c>
      <c r="CA13">
        <v>0.40085</v>
      </c>
      <c r="CB13">
        <v>0</v>
      </c>
      <c r="CC13">
        <v>0</v>
      </c>
      <c r="CD13">
        <v>999.9</v>
      </c>
      <c r="CE13">
        <v>999.9</v>
      </c>
      <c r="CF13">
        <v>36.9</v>
      </c>
      <c r="CG13">
        <v>22.6</v>
      </c>
      <c r="CH13">
        <v>10.8724</v>
      </c>
      <c r="CI13">
        <v>0</v>
      </c>
      <c r="CJ13">
        <v>0</v>
      </c>
      <c r="CK13">
        <v>0</v>
      </c>
      <c r="CL13">
        <v>-0.480307</v>
      </c>
      <c r="CM13">
        <v>0</v>
      </c>
      <c r="CN13">
        <v>20.0956</v>
      </c>
      <c r="CO13">
        <v>5.18629</v>
      </c>
      <c r="CP13">
        <v>11.9861</v>
      </c>
      <c r="CQ13">
        <v>4.987</v>
      </c>
      <c r="CR13">
        <v>3.289</v>
      </c>
      <c r="CS13">
        <v>56.8</v>
      </c>
      <c r="CT13">
        <v>239.6</v>
      </c>
      <c r="CU13">
        <v>450.8</v>
      </c>
      <c r="CV13">
        <v>999.9</v>
      </c>
      <c r="CW13">
        <v>1.86508</v>
      </c>
      <c r="CX13">
        <v>1.866</v>
      </c>
      <c r="CY13">
        <v>1.87042</v>
      </c>
      <c r="CZ13">
        <v>1.87072</v>
      </c>
      <c r="DA13">
        <v>1.87012</v>
      </c>
      <c r="DB13">
        <v>1.87119</v>
      </c>
      <c r="DC13">
        <v>1.87437</v>
      </c>
      <c r="DD13">
        <v>1.87035</v>
      </c>
      <c r="DE13">
        <v>0</v>
      </c>
      <c r="DF13">
        <v>0</v>
      </c>
      <c r="DG13">
        <v>0</v>
      </c>
      <c r="DH13">
        <v>0</v>
      </c>
      <c r="DI13" t="s">
        <v>223</v>
      </c>
      <c r="DJ13" t="s">
        <v>224</v>
      </c>
      <c r="DK13" t="s">
        <v>225</v>
      </c>
      <c r="DL13" t="s">
        <v>225</v>
      </c>
      <c r="DM13" t="s">
        <v>225</v>
      </c>
      <c r="DN13" t="s">
        <v>225</v>
      </c>
      <c r="DO13">
        <v>0</v>
      </c>
      <c r="DP13">
        <v>0.158691</v>
      </c>
      <c r="DQ13">
        <v>4.99756</v>
      </c>
      <c r="DR13">
        <v>0.257568</v>
      </c>
      <c r="DS13">
        <v>0</v>
      </c>
      <c r="DT13">
        <v>0.26001</v>
      </c>
      <c r="DU13">
        <v>4.99756</v>
      </c>
      <c r="DV13">
        <v>26.4786</v>
      </c>
      <c r="DW13">
        <v>15.568</v>
      </c>
      <c r="DX13">
        <v>3</v>
      </c>
      <c r="DY13">
        <v>1431.33</v>
      </c>
      <c r="DZ13">
        <v>10.444</v>
      </c>
      <c r="EA13">
        <v>19.7943</v>
      </c>
      <c r="EB13">
        <v>20.7316</v>
      </c>
      <c r="EC13">
        <v>30.0001</v>
      </c>
      <c r="ED13">
        <v>20.7623</v>
      </c>
      <c r="EE13">
        <v>20.9499</v>
      </c>
      <c r="EF13">
        <v>-1</v>
      </c>
      <c r="EG13">
        <v>-30</v>
      </c>
      <c r="EH13">
        <v>-30</v>
      </c>
      <c r="EI13">
        <v>-999.9</v>
      </c>
      <c r="EJ13">
        <v>0</v>
      </c>
      <c r="EK13">
        <v>10</v>
      </c>
      <c r="EL13">
        <v>100.586</v>
      </c>
      <c r="EM13">
        <v>100.833</v>
      </c>
    </row>
    <row r="14" spans="1:143">
      <c r="A14">
        <v>6</v>
      </c>
      <c r="B14">
        <v>1717531470.6</v>
      </c>
      <c r="C14">
        <v>8999.099999904633</v>
      </c>
      <c r="D14" t="s">
        <v>234</v>
      </c>
      <c r="E14" t="s">
        <v>235</v>
      </c>
      <c r="F14" t="s">
        <v>220</v>
      </c>
      <c r="G14">
        <v>114</v>
      </c>
      <c r="H14">
        <v>1</v>
      </c>
      <c r="I14">
        <f>10*AA14*M14*(1-O14/1000.)*(Q14+P14*V14)/(8.314*Y14*(N14+273.15))</f>
        <v>0</v>
      </c>
      <c r="J14">
        <f>10*AA14*M14*(1-O14/1000.)*(Q14+P14*L14)/(8.314*Y14*(N14+273.15))</f>
        <v>0</v>
      </c>
      <c r="K14">
        <v>0.094</v>
      </c>
      <c r="L14">
        <v>432.0566</v>
      </c>
      <c r="M14">
        <v>93.426</v>
      </c>
      <c r="N14">
        <v>16.816</v>
      </c>
      <c r="O14">
        <v>15.2311</v>
      </c>
      <c r="P14">
        <v>-0.000498414259264614</v>
      </c>
      <c r="Q14">
        <v>0.5158377868357107</v>
      </c>
      <c r="R14">
        <v>0.01098417399905227</v>
      </c>
      <c r="S14">
        <v>282</v>
      </c>
      <c r="T14">
        <v>14.6</v>
      </c>
      <c r="U14">
        <v>0.2850666666666667</v>
      </c>
      <c r="V14">
        <v>435</v>
      </c>
      <c r="W14">
        <v>57</v>
      </c>
      <c r="X14">
        <v>4244</v>
      </c>
      <c r="Y14">
        <v>317.8</v>
      </c>
      <c r="Z14">
        <v>8.5</v>
      </c>
      <c r="AA14">
        <f>(W14+X14+Y14*Z14)</f>
        <v>0</v>
      </c>
      <c r="AB14">
        <v>180</v>
      </c>
      <c r="AC14">
        <v>1</v>
      </c>
      <c r="AD14">
        <v>30</v>
      </c>
      <c r="AE14">
        <v>40</v>
      </c>
      <c r="AG14" t="s">
        <v>221</v>
      </c>
      <c r="AH14" t="s">
        <v>222</v>
      </c>
      <c r="AI14">
        <v>90</v>
      </c>
      <c r="AJ14">
        <v>1717531470.6</v>
      </c>
      <c r="AK14">
        <v>473.005</v>
      </c>
      <c r="AL14">
        <v>416.908</v>
      </c>
      <c r="AM14">
        <v>19.8099</v>
      </c>
      <c r="AN14">
        <v>11.6377</v>
      </c>
      <c r="AO14">
        <v>473.005</v>
      </c>
      <c r="AP14">
        <v>19.8099</v>
      </c>
      <c r="AQ14">
        <v>0.347965</v>
      </c>
      <c r="AR14">
        <v>93.4337</v>
      </c>
      <c r="AS14">
        <v>-0.0110873</v>
      </c>
      <c r="AT14">
        <v>18.2801</v>
      </c>
      <c r="AU14">
        <v>999.9</v>
      </c>
      <c r="AV14">
        <v>999.9</v>
      </c>
      <c r="AW14">
        <v>0</v>
      </c>
      <c r="AX14">
        <v>0</v>
      </c>
      <c r="AY14">
        <v>0</v>
      </c>
      <c r="AZ14">
        <v>0</v>
      </c>
      <c r="BA14">
        <v>638.335</v>
      </c>
      <c r="BB14">
        <v>56.0976</v>
      </c>
      <c r="BC14">
        <v>482.565</v>
      </c>
      <c r="BD14">
        <v>421.817</v>
      </c>
      <c r="BE14">
        <v>8.17215</v>
      </c>
      <c r="BF14">
        <v>416.908</v>
      </c>
      <c r="BG14">
        <v>11.6377</v>
      </c>
      <c r="BH14">
        <v>1.85091</v>
      </c>
      <c r="BI14">
        <v>1.08735</v>
      </c>
      <c r="BJ14">
        <v>16.2235</v>
      </c>
      <c r="BK14">
        <v>8.1426</v>
      </c>
      <c r="BL14">
        <v>1.01122</v>
      </c>
      <c r="BM14">
        <v>2.60305</v>
      </c>
      <c r="BN14">
        <v>0.105172</v>
      </c>
      <c r="BO14">
        <v>0.0954088</v>
      </c>
      <c r="BP14">
        <v>0.09581430000000001</v>
      </c>
      <c r="BQ14">
        <v>0.064232</v>
      </c>
      <c r="BR14">
        <v>28019.2</v>
      </c>
      <c r="BS14">
        <v>20482.8</v>
      </c>
      <c r="BT14">
        <v>30070.1</v>
      </c>
      <c r="BU14">
        <v>23496.2</v>
      </c>
      <c r="BV14">
        <v>35713.5</v>
      </c>
      <c r="BW14">
        <v>31243.5</v>
      </c>
      <c r="BX14">
        <v>45546</v>
      </c>
      <c r="BY14">
        <v>39519.2</v>
      </c>
      <c r="BZ14">
        <v>3.04763</v>
      </c>
      <c r="CA14">
        <v>0.569975</v>
      </c>
      <c r="CB14">
        <v>0</v>
      </c>
      <c r="CC14">
        <v>0</v>
      </c>
      <c r="CD14">
        <v>999.9</v>
      </c>
      <c r="CE14">
        <v>999.9</v>
      </c>
      <c r="CF14">
        <v>37.5</v>
      </c>
      <c r="CG14">
        <v>23.5</v>
      </c>
      <c r="CH14">
        <v>11.6625</v>
      </c>
      <c r="CI14">
        <v>0</v>
      </c>
      <c r="CJ14">
        <v>0</v>
      </c>
      <c r="CK14">
        <v>0</v>
      </c>
      <c r="CL14">
        <v>-0.499322</v>
      </c>
      <c r="CM14">
        <v>0</v>
      </c>
      <c r="CN14">
        <v>20.0966</v>
      </c>
      <c r="CO14">
        <v>5.1827</v>
      </c>
      <c r="CP14">
        <v>11.986</v>
      </c>
      <c r="CQ14">
        <v>4.98745</v>
      </c>
      <c r="CR14">
        <v>3.289</v>
      </c>
      <c r="CS14">
        <v>56.8</v>
      </c>
      <c r="CT14">
        <v>239.6</v>
      </c>
      <c r="CU14">
        <v>450.8</v>
      </c>
      <c r="CV14">
        <v>999.9</v>
      </c>
      <c r="CW14">
        <v>1.86506</v>
      </c>
      <c r="CX14">
        <v>1.86599</v>
      </c>
      <c r="CY14">
        <v>1.87038</v>
      </c>
      <c r="CZ14">
        <v>1.87063</v>
      </c>
      <c r="DA14">
        <v>1.86997</v>
      </c>
      <c r="DB14">
        <v>1.87117</v>
      </c>
      <c r="DC14">
        <v>1.87429</v>
      </c>
      <c r="DD14">
        <v>1.87029</v>
      </c>
      <c r="DE14">
        <v>0</v>
      </c>
      <c r="DF14">
        <v>0</v>
      </c>
      <c r="DG14">
        <v>0</v>
      </c>
      <c r="DH14">
        <v>0</v>
      </c>
      <c r="DI14" t="s">
        <v>223</v>
      </c>
      <c r="DJ14" t="s">
        <v>224</v>
      </c>
      <c r="DK14" t="s">
        <v>225</v>
      </c>
      <c r="DL14" t="s">
        <v>225</v>
      </c>
      <c r="DM14" t="s">
        <v>225</v>
      </c>
      <c r="DN14" t="s">
        <v>225</v>
      </c>
      <c r="DO14">
        <v>0</v>
      </c>
      <c r="DP14">
        <v>0.15625</v>
      </c>
      <c r="DQ14">
        <v>4.99756</v>
      </c>
      <c r="DR14">
        <v>0.257568</v>
      </c>
      <c r="DS14">
        <v>0</v>
      </c>
      <c r="DT14">
        <v>0.26001</v>
      </c>
      <c r="DU14">
        <v>4.99756</v>
      </c>
      <c r="DV14">
        <v>26.396</v>
      </c>
      <c r="DW14">
        <v>15.4279</v>
      </c>
      <c r="DX14">
        <v>3</v>
      </c>
      <c r="DY14">
        <v>1446.37</v>
      </c>
      <c r="DZ14">
        <v>29.4567</v>
      </c>
      <c r="EA14">
        <v>19.2958</v>
      </c>
      <c r="EB14">
        <v>20.4435</v>
      </c>
      <c r="EC14">
        <v>30</v>
      </c>
      <c r="ED14">
        <v>20.6261</v>
      </c>
      <c r="EE14">
        <v>20.7237</v>
      </c>
      <c r="EF14">
        <v>-1</v>
      </c>
      <c r="EG14">
        <v>-30</v>
      </c>
      <c r="EH14">
        <v>-30</v>
      </c>
      <c r="EI14">
        <v>-999.9</v>
      </c>
      <c r="EJ14">
        <v>0</v>
      </c>
      <c r="EK14">
        <v>10</v>
      </c>
      <c r="EL14">
        <v>100.676</v>
      </c>
      <c r="EM14">
        <v>100.923</v>
      </c>
    </row>
    <row r="15" spans="1:143">
      <c r="A15">
        <v>7</v>
      </c>
      <c r="B15">
        <v>1717533271.5</v>
      </c>
      <c r="C15">
        <v>10800</v>
      </c>
      <c r="D15" t="s">
        <v>236</v>
      </c>
      <c r="E15" t="s">
        <v>237</v>
      </c>
      <c r="F15" t="s">
        <v>220</v>
      </c>
      <c r="G15">
        <v>115</v>
      </c>
      <c r="H15">
        <v>1</v>
      </c>
      <c r="I15">
        <f>10*AA15*M15*(1-O15/1000.)*(Q15+P15*V15)/(8.314*Y15*(N15+273.15))</f>
        <v>0</v>
      </c>
      <c r="J15">
        <f>10*AA15*M15*(1-O15/1000.)*(Q15+P15*L15)/(8.314*Y15*(N15+273.15))</f>
        <v>0</v>
      </c>
      <c r="K15">
        <v>0.081</v>
      </c>
      <c r="L15">
        <v>428.7638</v>
      </c>
      <c r="M15">
        <v>93.37909999999999</v>
      </c>
      <c r="N15">
        <v>22.0994</v>
      </c>
      <c r="O15">
        <v>18.6413</v>
      </c>
      <c r="P15">
        <v>-0.0005116003805925884</v>
      </c>
      <c r="Q15">
        <v>0.5639047378089976</v>
      </c>
      <c r="R15">
        <v>0.01190593318032562</v>
      </c>
      <c r="S15">
        <v>282</v>
      </c>
      <c r="T15">
        <v>14.7</v>
      </c>
      <c r="U15">
        <v>0.286</v>
      </c>
      <c r="V15">
        <v>430</v>
      </c>
      <c r="W15">
        <v>57</v>
      </c>
      <c r="X15">
        <v>4244</v>
      </c>
      <c r="Y15">
        <v>317.8</v>
      </c>
      <c r="Z15">
        <v>8.5</v>
      </c>
      <c r="AA15">
        <f>(W15+X15+Y15*Z15)</f>
        <v>0</v>
      </c>
      <c r="AB15">
        <v>180</v>
      </c>
      <c r="AC15">
        <v>1</v>
      </c>
      <c r="AD15">
        <v>30</v>
      </c>
      <c r="AE15">
        <v>40</v>
      </c>
      <c r="AG15" t="s">
        <v>221</v>
      </c>
      <c r="AH15" t="s">
        <v>222</v>
      </c>
      <c r="AI15">
        <v>90</v>
      </c>
      <c r="AJ15">
        <v>1717533271.5</v>
      </c>
      <c r="AK15">
        <v>474.535</v>
      </c>
      <c r="AL15">
        <v>413.759</v>
      </c>
      <c r="AM15">
        <v>23.8552</v>
      </c>
      <c r="AN15">
        <v>13.0595</v>
      </c>
      <c r="AO15">
        <v>474.535</v>
      </c>
      <c r="AP15">
        <v>23.8552</v>
      </c>
      <c r="AQ15">
        <v>0.345359</v>
      </c>
      <c r="AR15">
        <v>93.36799999999999</v>
      </c>
      <c r="AS15">
        <v>-0.00694252</v>
      </c>
      <c r="AT15">
        <v>22.0786</v>
      </c>
      <c r="AU15">
        <v>999.9</v>
      </c>
      <c r="AV15">
        <v>999.9</v>
      </c>
      <c r="AW15">
        <v>0</v>
      </c>
      <c r="AX15">
        <v>0</v>
      </c>
      <c r="AY15">
        <v>0</v>
      </c>
      <c r="AZ15">
        <v>0</v>
      </c>
      <c r="BA15">
        <v>1910.95</v>
      </c>
      <c r="BB15">
        <v>60.7763</v>
      </c>
      <c r="BC15">
        <v>486.132</v>
      </c>
      <c r="BD15">
        <v>419.234</v>
      </c>
      <c r="BE15">
        <v>10.7957</v>
      </c>
      <c r="BF15">
        <v>413.759</v>
      </c>
      <c r="BG15">
        <v>13.0595</v>
      </c>
      <c r="BH15">
        <v>2.22731</v>
      </c>
      <c r="BI15">
        <v>1.21934</v>
      </c>
      <c r="BJ15">
        <v>19.1601</v>
      </c>
      <c r="BK15">
        <v>9.83982</v>
      </c>
      <c r="BL15">
        <v>1.01128</v>
      </c>
      <c r="BM15">
        <v>2.6072</v>
      </c>
      <c r="BN15">
        <v>0.104933</v>
      </c>
      <c r="BO15">
        <v>0.0943185</v>
      </c>
      <c r="BP15">
        <v>0.108834</v>
      </c>
      <c r="BQ15">
        <v>0.06965880000000001</v>
      </c>
      <c r="BR15">
        <v>27927.8</v>
      </c>
      <c r="BS15">
        <v>20420.2</v>
      </c>
      <c r="BT15">
        <v>29974.4</v>
      </c>
      <c r="BU15">
        <v>23404.8</v>
      </c>
      <c r="BV15">
        <v>35096.6</v>
      </c>
      <c r="BW15">
        <v>30946.4</v>
      </c>
      <c r="BX15">
        <v>45426.8</v>
      </c>
      <c r="BY15">
        <v>39373.1</v>
      </c>
      <c r="BZ15">
        <v>2.98507</v>
      </c>
      <c r="CA15">
        <v>0.386375</v>
      </c>
      <c r="CB15">
        <v>0</v>
      </c>
      <c r="CC15">
        <v>0</v>
      </c>
      <c r="CD15">
        <v>999.9</v>
      </c>
      <c r="CE15">
        <v>999.9</v>
      </c>
      <c r="CF15">
        <v>36.9</v>
      </c>
      <c r="CG15">
        <v>24.8</v>
      </c>
      <c r="CH15">
        <v>12.417</v>
      </c>
      <c r="CI15">
        <v>0</v>
      </c>
      <c r="CJ15">
        <v>0</v>
      </c>
      <c r="CK15">
        <v>0</v>
      </c>
      <c r="CL15">
        <v>-0.345747</v>
      </c>
      <c r="CM15">
        <v>0</v>
      </c>
      <c r="CN15">
        <v>20.0949</v>
      </c>
      <c r="CO15">
        <v>5.1833</v>
      </c>
      <c r="CP15">
        <v>11.9918</v>
      </c>
      <c r="CQ15">
        <v>4.9846</v>
      </c>
      <c r="CR15">
        <v>3.289</v>
      </c>
      <c r="CS15">
        <v>56.8</v>
      </c>
      <c r="CT15">
        <v>239.6</v>
      </c>
      <c r="CU15">
        <v>450.8</v>
      </c>
      <c r="CV15">
        <v>999.9</v>
      </c>
      <c r="CW15">
        <v>1.86539</v>
      </c>
      <c r="CX15">
        <v>1.86635</v>
      </c>
      <c r="CY15">
        <v>1.87073</v>
      </c>
      <c r="CZ15">
        <v>1.87103</v>
      </c>
      <c r="DA15">
        <v>1.87038</v>
      </c>
      <c r="DB15">
        <v>1.87149</v>
      </c>
      <c r="DC15">
        <v>1.87465</v>
      </c>
      <c r="DD15">
        <v>1.8706</v>
      </c>
      <c r="DE15">
        <v>0</v>
      </c>
      <c r="DF15">
        <v>0</v>
      </c>
      <c r="DG15">
        <v>0</v>
      </c>
      <c r="DH15">
        <v>0</v>
      </c>
      <c r="DI15" t="s">
        <v>223</v>
      </c>
      <c r="DJ15" t="s">
        <v>224</v>
      </c>
      <c r="DK15" t="s">
        <v>225</v>
      </c>
      <c r="DL15" t="s">
        <v>225</v>
      </c>
      <c r="DM15" t="s">
        <v>225</v>
      </c>
      <c r="DN15" t="s">
        <v>225</v>
      </c>
      <c r="DO15">
        <v>0</v>
      </c>
      <c r="DP15">
        <v>0.159912</v>
      </c>
      <c r="DQ15">
        <v>4.99756</v>
      </c>
      <c r="DR15">
        <v>0.26001</v>
      </c>
      <c r="DS15">
        <v>0</v>
      </c>
      <c r="DT15">
        <v>0.262451</v>
      </c>
      <c r="DU15">
        <v>4.99756</v>
      </c>
      <c r="DV15">
        <v>29.0494</v>
      </c>
      <c r="DW15">
        <v>15.2966</v>
      </c>
      <c r="DX15">
        <v>3</v>
      </c>
      <c r="DY15">
        <v>1407.17</v>
      </c>
      <c r="DZ15">
        <v>9.021280000000001</v>
      </c>
      <c r="EA15">
        <v>21.9343</v>
      </c>
      <c r="EB15">
        <v>22.6164</v>
      </c>
      <c r="EC15">
        <v>30.0016</v>
      </c>
      <c r="ED15">
        <v>22.3843</v>
      </c>
      <c r="EE15">
        <v>22.7446</v>
      </c>
      <c r="EF15">
        <v>-1</v>
      </c>
      <c r="EG15">
        <v>-30</v>
      </c>
      <c r="EH15">
        <v>-30</v>
      </c>
      <c r="EI15">
        <v>-999.9</v>
      </c>
      <c r="EJ15">
        <v>0</v>
      </c>
      <c r="EK15">
        <v>10</v>
      </c>
      <c r="EL15">
        <v>100.39</v>
      </c>
      <c r="EM15">
        <v>100.543</v>
      </c>
    </row>
    <row r="16" spans="1:143">
      <c r="A16">
        <v>8</v>
      </c>
      <c r="B16">
        <v>1717535071.1</v>
      </c>
      <c r="C16">
        <v>12599.59999990463</v>
      </c>
      <c r="D16" t="s">
        <v>238</v>
      </c>
      <c r="E16" t="s">
        <v>239</v>
      </c>
      <c r="F16" t="s">
        <v>220</v>
      </c>
      <c r="G16">
        <v>116</v>
      </c>
      <c r="H16">
        <v>1</v>
      </c>
      <c r="I16">
        <f>10*AA16*M16*(1-O16/1000.)*(Q16+P16*V16)/(8.314*Y16*(N16+273.15))</f>
        <v>0</v>
      </c>
      <c r="J16">
        <f>10*AA16*M16*(1-O16/1000.)*(Q16+P16*L16)/(8.314*Y16*(N16+273.15))</f>
        <v>0</v>
      </c>
      <c r="K16">
        <v>0.08699999999999999</v>
      </c>
      <c r="L16">
        <v>435.785</v>
      </c>
      <c r="M16">
        <v>93.3612</v>
      </c>
      <c r="N16">
        <v>21.9452</v>
      </c>
      <c r="O16">
        <v>18.9215</v>
      </c>
      <c r="P16">
        <v>-0.0006395074439434879</v>
      </c>
      <c r="Q16">
        <v>0.676554559305235</v>
      </c>
      <c r="R16">
        <v>0.0121231380483402</v>
      </c>
      <c r="S16">
        <v>282</v>
      </c>
      <c r="T16">
        <v>15</v>
      </c>
      <c r="U16">
        <v>0.286</v>
      </c>
      <c r="V16">
        <v>442</v>
      </c>
      <c r="W16">
        <v>57</v>
      </c>
      <c r="X16">
        <v>4244</v>
      </c>
      <c r="Y16">
        <v>317.8</v>
      </c>
      <c r="Z16">
        <v>8.5</v>
      </c>
      <c r="AA16">
        <f>(W16+X16+Y16*Z16)</f>
        <v>0</v>
      </c>
      <c r="AB16">
        <v>180</v>
      </c>
      <c r="AC16">
        <v>1</v>
      </c>
      <c r="AD16">
        <v>30</v>
      </c>
      <c r="AE16">
        <v>40</v>
      </c>
      <c r="AG16" t="s">
        <v>221</v>
      </c>
      <c r="AH16" t="s">
        <v>222</v>
      </c>
      <c r="AI16">
        <v>90</v>
      </c>
      <c r="AJ16">
        <v>1717535071.1</v>
      </c>
      <c r="AK16">
        <v>488.545</v>
      </c>
      <c r="AL16">
        <v>417.62</v>
      </c>
      <c r="AM16">
        <v>24.8034</v>
      </c>
      <c r="AN16">
        <v>12.0329</v>
      </c>
      <c r="AO16">
        <v>488.545</v>
      </c>
      <c r="AP16">
        <v>24.8034</v>
      </c>
      <c r="AQ16">
        <v>0.333172</v>
      </c>
      <c r="AR16">
        <v>93.3609</v>
      </c>
      <c r="AS16">
        <v>-0.00716725</v>
      </c>
      <c r="AT16">
        <v>21.9166</v>
      </c>
      <c r="AU16">
        <v>999.9</v>
      </c>
      <c r="AV16">
        <v>999.9</v>
      </c>
      <c r="AW16">
        <v>0</v>
      </c>
      <c r="AX16">
        <v>0</v>
      </c>
      <c r="AY16">
        <v>0</v>
      </c>
      <c r="AZ16">
        <v>0</v>
      </c>
      <c r="BA16">
        <v>655.057</v>
      </c>
      <c r="BB16">
        <v>70.9248</v>
      </c>
      <c r="BC16">
        <v>500.971</v>
      </c>
      <c r="BD16">
        <v>422.706</v>
      </c>
      <c r="BE16">
        <v>12.7706</v>
      </c>
      <c r="BF16">
        <v>417.62</v>
      </c>
      <c r="BG16">
        <v>12.0329</v>
      </c>
      <c r="BH16">
        <v>2.31567</v>
      </c>
      <c r="BI16">
        <v>1.1234</v>
      </c>
      <c r="BJ16">
        <v>19.7858</v>
      </c>
      <c r="BK16">
        <v>8.62337</v>
      </c>
      <c r="BL16">
        <v>1.01123</v>
      </c>
      <c r="BM16">
        <v>2.60697</v>
      </c>
      <c r="BN16">
        <v>0.106661</v>
      </c>
      <c r="BO16">
        <v>0.09451850000000001</v>
      </c>
      <c r="BP16">
        <v>0.111293</v>
      </c>
      <c r="BQ16">
        <v>0.0651779</v>
      </c>
      <c r="BR16">
        <v>27794</v>
      </c>
      <c r="BS16">
        <v>20347.7</v>
      </c>
      <c r="BT16">
        <v>29896.6</v>
      </c>
      <c r="BU16">
        <v>23333.6</v>
      </c>
      <c r="BV16">
        <v>34930.1</v>
      </c>
      <c r="BW16">
        <v>31006.4</v>
      </c>
      <c r="BX16">
        <v>45334.7</v>
      </c>
      <c r="BY16">
        <v>39259.8</v>
      </c>
      <c r="BZ16">
        <v>2.95895</v>
      </c>
      <c r="CA16">
        <v>0.5173</v>
      </c>
      <c r="CB16">
        <v>0</v>
      </c>
      <c r="CC16">
        <v>0</v>
      </c>
      <c r="CD16">
        <v>999.9</v>
      </c>
      <c r="CE16">
        <v>999.9</v>
      </c>
      <c r="CF16">
        <v>35.6</v>
      </c>
      <c r="CG16">
        <v>27.9</v>
      </c>
      <c r="CH16">
        <v>14.3862</v>
      </c>
      <c r="CI16">
        <v>0</v>
      </c>
      <c r="CJ16">
        <v>0</v>
      </c>
      <c r="CK16">
        <v>0</v>
      </c>
      <c r="CL16">
        <v>-0.219985</v>
      </c>
      <c r="CM16">
        <v>0</v>
      </c>
      <c r="CN16">
        <v>20.0975</v>
      </c>
      <c r="CO16">
        <v>5.18539</v>
      </c>
      <c r="CP16">
        <v>11.992</v>
      </c>
      <c r="CQ16">
        <v>4.9854</v>
      </c>
      <c r="CR16">
        <v>3.289</v>
      </c>
      <c r="CS16">
        <v>56.8</v>
      </c>
      <c r="CT16">
        <v>239.6</v>
      </c>
      <c r="CU16">
        <v>450.8</v>
      </c>
      <c r="CV16">
        <v>999.9</v>
      </c>
      <c r="CW16">
        <v>1.86569</v>
      </c>
      <c r="CX16">
        <v>1.86661</v>
      </c>
      <c r="CY16">
        <v>1.87088</v>
      </c>
      <c r="CZ16">
        <v>1.87121</v>
      </c>
      <c r="DA16">
        <v>1.87044</v>
      </c>
      <c r="DB16">
        <v>1.87164</v>
      </c>
      <c r="DC16">
        <v>1.87482</v>
      </c>
      <c r="DD16">
        <v>1.87073</v>
      </c>
      <c r="DE16">
        <v>0</v>
      </c>
      <c r="DF16">
        <v>0</v>
      </c>
      <c r="DG16">
        <v>0</v>
      </c>
      <c r="DH16">
        <v>0</v>
      </c>
      <c r="DI16" t="s">
        <v>223</v>
      </c>
      <c r="DJ16" t="s">
        <v>224</v>
      </c>
      <c r="DK16" t="s">
        <v>225</v>
      </c>
      <c r="DL16" t="s">
        <v>225</v>
      </c>
      <c r="DM16" t="s">
        <v>225</v>
      </c>
      <c r="DN16" t="s">
        <v>225</v>
      </c>
      <c r="DO16">
        <v>0</v>
      </c>
      <c r="DP16">
        <v>0.15625</v>
      </c>
      <c r="DQ16">
        <v>4.99756</v>
      </c>
      <c r="DR16">
        <v>0.263672</v>
      </c>
      <c r="DS16">
        <v>0</v>
      </c>
      <c r="DT16">
        <v>0.269775</v>
      </c>
      <c r="DU16">
        <v>4.99756</v>
      </c>
      <c r="DV16">
        <v>31.783</v>
      </c>
      <c r="DW16">
        <v>15.174</v>
      </c>
      <c r="DX16">
        <v>3</v>
      </c>
      <c r="DY16">
        <v>1426.96</v>
      </c>
      <c r="DZ16">
        <v>23.8215</v>
      </c>
      <c r="EA16">
        <v>23.3858</v>
      </c>
      <c r="EB16">
        <v>24.3551</v>
      </c>
      <c r="EC16">
        <v>29.999</v>
      </c>
      <c r="ED16">
        <v>24.4793</v>
      </c>
      <c r="EE16">
        <v>24.6055</v>
      </c>
      <c r="EF16">
        <v>-1</v>
      </c>
      <c r="EG16">
        <v>-30</v>
      </c>
      <c r="EH16">
        <v>-30</v>
      </c>
      <c r="EI16">
        <v>-999.9</v>
      </c>
      <c r="EJ16">
        <v>0</v>
      </c>
      <c r="EK16">
        <v>10</v>
      </c>
      <c r="EL16">
        <v>100.164</v>
      </c>
      <c r="EM16">
        <v>100.247</v>
      </c>
    </row>
    <row r="17" spans="1:143">
      <c r="A17">
        <v>9</v>
      </c>
      <c r="B17">
        <v>1717536871.1</v>
      </c>
      <c r="C17">
        <v>14399.59999990463</v>
      </c>
      <c r="D17" t="s">
        <v>240</v>
      </c>
      <c r="E17" t="s">
        <v>241</v>
      </c>
      <c r="F17" t="s">
        <v>220</v>
      </c>
      <c r="G17">
        <v>117</v>
      </c>
      <c r="H17">
        <v>1</v>
      </c>
      <c r="I17">
        <f>10*AA17*M17*(1-O17/1000.)*(Q17+P17*V17)/(8.314*Y17*(N17+273.15))</f>
        <v>0</v>
      </c>
      <c r="J17">
        <f>10*AA17*M17*(1-O17/1000.)*(Q17+P17*L17)/(8.314*Y17*(N17+273.15))</f>
        <v>0</v>
      </c>
      <c r="K17">
        <v>0.077</v>
      </c>
      <c r="L17">
        <v>433.6146</v>
      </c>
      <c r="M17">
        <v>93.37139999999999</v>
      </c>
      <c r="N17">
        <v>20.4447</v>
      </c>
      <c r="O17">
        <v>19.1391</v>
      </c>
      <c r="P17">
        <v>-0.0004612443103875876</v>
      </c>
      <c r="Q17">
        <v>0.5722951480990119</v>
      </c>
      <c r="R17">
        <v>0.008980921716144841</v>
      </c>
      <c r="S17">
        <v>282</v>
      </c>
      <c r="T17">
        <v>15.4</v>
      </c>
      <c r="U17">
        <v>0.285724376731302</v>
      </c>
      <c r="V17">
        <v>445</v>
      </c>
      <c r="W17">
        <v>57</v>
      </c>
      <c r="X17">
        <v>4244</v>
      </c>
      <c r="Y17">
        <v>317.8</v>
      </c>
      <c r="Z17">
        <v>8.5</v>
      </c>
      <c r="AA17">
        <f>(W17+X17+Y17*Z17)</f>
        <v>0</v>
      </c>
      <c r="AB17">
        <v>180</v>
      </c>
      <c r="AC17">
        <v>1</v>
      </c>
      <c r="AD17">
        <v>30</v>
      </c>
      <c r="AE17">
        <v>40</v>
      </c>
      <c r="AG17" t="s">
        <v>221</v>
      </c>
      <c r="AH17" t="s">
        <v>222</v>
      </c>
      <c r="AI17">
        <v>90</v>
      </c>
      <c r="AJ17">
        <v>1717536871.1</v>
      </c>
      <c r="AK17">
        <v>483.187</v>
      </c>
      <c r="AL17">
        <v>417.72</v>
      </c>
      <c r="AM17">
        <v>24.1935</v>
      </c>
      <c r="AN17">
        <v>12.4184</v>
      </c>
      <c r="AO17">
        <v>483.187</v>
      </c>
      <c r="AP17">
        <v>24.1935</v>
      </c>
      <c r="AQ17">
        <v>0.346948</v>
      </c>
      <c r="AR17">
        <v>93.3729</v>
      </c>
      <c r="AS17">
        <v>-0.00774225</v>
      </c>
      <c r="AT17">
        <v>21.5618</v>
      </c>
      <c r="AU17">
        <v>999.9</v>
      </c>
      <c r="AV17">
        <v>999.9</v>
      </c>
      <c r="AW17">
        <v>0</v>
      </c>
      <c r="AX17">
        <v>0</v>
      </c>
      <c r="AY17">
        <v>0</v>
      </c>
      <c r="AZ17">
        <v>0</v>
      </c>
      <c r="BA17">
        <v>1852.13</v>
      </c>
      <c r="BB17">
        <v>65.46680000000001</v>
      </c>
      <c r="BC17">
        <v>495.167</v>
      </c>
      <c r="BD17">
        <v>422.973</v>
      </c>
      <c r="BE17">
        <v>11.7751</v>
      </c>
      <c r="BF17">
        <v>417.72</v>
      </c>
      <c r="BG17">
        <v>12.4184</v>
      </c>
      <c r="BH17">
        <v>2.25902</v>
      </c>
      <c r="BI17">
        <v>1.15954</v>
      </c>
      <c r="BJ17">
        <v>19.3871</v>
      </c>
      <c r="BK17">
        <v>9.092040000000001</v>
      </c>
      <c r="BL17">
        <v>1.01134</v>
      </c>
      <c r="BM17">
        <v>2.6064</v>
      </c>
      <c r="BN17">
        <v>0.105895</v>
      </c>
      <c r="BO17">
        <v>0.0946487</v>
      </c>
      <c r="BP17">
        <v>0.10947</v>
      </c>
      <c r="BQ17">
        <v>0.06682780000000001</v>
      </c>
      <c r="BR17">
        <v>27844.1</v>
      </c>
      <c r="BS17">
        <v>20364</v>
      </c>
      <c r="BT17">
        <v>29922.8</v>
      </c>
      <c r="BU17">
        <v>23354</v>
      </c>
      <c r="BV17">
        <v>35030.3</v>
      </c>
      <c r="BW17">
        <v>30979.4</v>
      </c>
      <c r="BX17">
        <v>45370.8</v>
      </c>
      <c r="BY17">
        <v>39295.1</v>
      </c>
      <c r="BZ17">
        <v>2.96825</v>
      </c>
      <c r="CA17">
        <v>0.5331</v>
      </c>
      <c r="CB17">
        <v>0</v>
      </c>
      <c r="CC17">
        <v>0</v>
      </c>
      <c r="CD17">
        <v>999.9</v>
      </c>
      <c r="CE17">
        <v>999.9</v>
      </c>
      <c r="CF17">
        <v>36.7</v>
      </c>
      <c r="CG17">
        <v>28.7</v>
      </c>
      <c r="CH17">
        <v>15.5316</v>
      </c>
      <c r="CI17">
        <v>0</v>
      </c>
      <c r="CJ17">
        <v>0</v>
      </c>
      <c r="CK17">
        <v>0</v>
      </c>
      <c r="CL17">
        <v>-0.248171</v>
      </c>
      <c r="CM17">
        <v>0</v>
      </c>
      <c r="CN17">
        <v>20.0972</v>
      </c>
      <c r="CO17">
        <v>5.18554</v>
      </c>
      <c r="CP17">
        <v>11.992</v>
      </c>
      <c r="CQ17">
        <v>4.98535</v>
      </c>
      <c r="CR17">
        <v>3.289</v>
      </c>
      <c r="CS17">
        <v>56.8</v>
      </c>
      <c r="CT17">
        <v>239.6</v>
      </c>
      <c r="CU17">
        <v>450.8</v>
      </c>
      <c r="CV17">
        <v>999.9</v>
      </c>
      <c r="CW17">
        <v>1.86569</v>
      </c>
      <c r="CX17">
        <v>1.86661</v>
      </c>
      <c r="CY17">
        <v>1.8709</v>
      </c>
      <c r="CZ17">
        <v>1.87119</v>
      </c>
      <c r="DA17">
        <v>1.87047</v>
      </c>
      <c r="DB17">
        <v>1.87164</v>
      </c>
      <c r="DC17">
        <v>1.87485</v>
      </c>
      <c r="DD17">
        <v>1.87073</v>
      </c>
      <c r="DE17">
        <v>0</v>
      </c>
      <c r="DF17">
        <v>0</v>
      </c>
      <c r="DG17">
        <v>0</v>
      </c>
      <c r="DH17">
        <v>0</v>
      </c>
      <c r="DI17" t="s">
        <v>223</v>
      </c>
      <c r="DJ17" t="s">
        <v>224</v>
      </c>
      <c r="DK17" t="s">
        <v>225</v>
      </c>
      <c r="DL17" t="s">
        <v>225</v>
      </c>
      <c r="DM17" t="s">
        <v>225</v>
      </c>
      <c r="DN17" t="s">
        <v>225</v>
      </c>
      <c r="DO17">
        <v>0</v>
      </c>
      <c r="DP17">
        <v>0.155029</v>
      </c>
      <c r="DQ17">
        <v>4.99756</v>
      </c>
      <c r="DR17">
        <v>0.263672</v>
      </c>
      <c r="DS17">
        <v>0</v>
      </c>
      <c r="DT17">
        <v>0.269775</v>
      </c>
      <c r="DU17">
        <v>4.99756</v>
      </c>
      <c r="DV17">
        <v>31.783</v>
      </c>
      <c r="DW17">
        <v>15.0426</v>
      </c>
      <c r="DX17">
        <v>3</v>
      </c>
      <c r="DY17">
        <v>1430.62</v>
      </c>
      <c r="DZ17">
        <v>26.2261</v>
      </c>
      <c r="EA17">
        <v>22.5465</v>
      </c>
      <c r="EB17">
        <v>23.9284</v>
      </c>
      <c r="EC17">
        <v>29.9996</v>
      </c>
      <c r="ED17">
        <v>24.1247</v>
      </c>
      <c r="EE17">
        <v>24.2033</v>
      </c>
      <c r="EF17">
        <v>-1</v>
      </c>
      <c r="EG17">
        <v>-30</v>
      </c>
      <c r="EH17">
        <v>-30</v>
      </c>
      <c r="EI17">
        <v>-999.9</v>
      </c>
      <c r="EJ17">
        <v>0</v>
      </c>
      <c r="EK17">
        <v>10</v>
      </c>
      <c r="EL17">
        <v>100.247</v>
      </c>
      <c r="EM17">
        <v>100.336</v>
      </c>
    </row>
    <row r="18" spans="1:143">
      <c r="A18">
        <v>10</v>
      </c>
      <c r="B18">
        <v>1717538671.5</v>
      </c>
      <c r="C18">
        <v>16200</v>
      </c>
      <c r="D18" t="s">
        <v>242</v>
      </c>
      <c r="E18" t="s">
        <v>243</v>
      </c>
      <c r="F18" t="s">
        <v>220</v>
      </c>
      <c r="G18">
        <v>118</v>
      </c>
      <c r="H18">
        <v>1</v>
      </c>
      <c r="I18">
        <f>10*AA18*M18*(1-O18/1000.)*(Q18+P18*V18)/(8.314*Y18*(N18+273.15))</f>
        <v>0</v>
      </c>
      <c r="J18">
        <f>10*AA18*M18*(1-O18/1000.)*(Q18+P18*L18)/(8.314*Y18*(N18+273.15))</f>
        <v>0</v>
      </c>
      <c r="K18">
        <v>0.08699999999999999</v>
      </c>
      <c r="L18">
        <v>433.2616</v>
      </c>
      <c r="M18">
        <v>93.3964</v>
      </c>
      <c r="N18">
        <v>21.2159</v>
      </c>
      <c r="O18">
        <v>16.3065</v>
      </c>
      <c r="P18">
        <v>-0.0004098303457642296</v>
      </c>
      <c r="Q18">
        <v>0.5349418649558515</v>
      </c>
      <c r="R18">
        <v>0.006140956559615884</v>
      </c>
      <c r="S18">
        <v>282</v>
      </c>
      <c r="T18">
        <v>15.5</v>
      </c>
      <c r="U18">
        <v>0.2858891966759002</v>
      </c>
      <c r="V18">
        <v>444</v>
      </c>
      <c r="W18">
        <v>57</v>
      </c>
      <c r="X18">
        <v>4244</v>
      </c>
      <c r="Y18">
        <v>317.8</v>
      </c>
      <c r="Z18">
        <v>8.5</v>
      </c>
      <c r="AA18">
        <f>(W18+X18+Y18*Z18)</f>
        <v>0</v>
      </c>
      <c r="AB18">
        <v>180</v>
      </c>
      <c r="AC18">
        <v>1</v>
      </c>
      <c r="AD18">
        <v>30</v>
      </c>
      <c r="AE18">
        <v>40</v>
      </c>
      <c r="AG18" t="s">
        <v>221</v>
      </c>
      <c r="AH18" t="s">
        <v>222</v>
      </c>
      <c r="AI18">
        <v>90</v>
      </c>
      <c r="AJ18">
        <v>1717538671.5</v>
      </c>
      <c r="AK18">
        <v>481.578</v>
      </c>
      <c r="AL18">
        <v>418.482</v>
      </c>
      <c r="AM18">
        <v>23.0859</v>
      </c>
      <c r="AN18">
        <v>11.2935</v>
      </c>
      <c r="AO18">
        <v>481.578</v>
      </c>
      <c r="AP18">
        <v>23.0859</v>
      </c>
      <c r="AQ18">
        <v>0.332814</v>
      </c>
      <c r="AR18">
        <v>93.3985</v>
      </c>
      <c r="AS18">
        <v>-0.0144652</v>
      </c>
      <c r="AT18">
        <v>21.2975</v>
      </c>
      <c r="AU18">
        <v>999.9</v>
      </c>
      <c r="AV18">
        <v>999.9</v>
      </c>
      <c r="AW18">
        <v>0</v>
      </c>
      <c r="AX18">
        <v>0</v>
      </c>
      <c r="AY18">
        <v>0</v>
      </c>
      <c r="AZ18">
        <v>0</v>
      </c>
      <c r="BA18">
        <v>1396.18</v>
      </c>
      <c r="BB18">
        <v>63.0962</v>
      </c>
      <c r="BC18">
        <v>492.959</v>
      </c>
      <c r="BD18">
        <v>423.262</v>
      </c>
      <c r="BE18">
        <v>11.7924</v>
      </c>
      <c r="BF18">
        <v>418.482</v>
      </c>
      <c r="BG18">
        <v>11.2935</v>
      </c>
      <c r="BH18">
        <v>2.15619</v>
      </c>
      <c r="BI18">
        <v>1.05479</v>
      </c>
      <c r="BJ18">
        <v>18.6404</v>
      </c>
      <c r="BK18">
        <v>7.69602</v>
      </c>
      <c r="BL18">
        <v>1.01119</v>
      </c>
      <c r="BM18">
        <v>2.59967</v>
      </c>
      <c r="BN18">
        <v>0.105777</v>
      </c>
      <c r="BO18">
        <v>0.0949096</v>
      </c>
      <c r="BP18">
        <v>0.106061</v>
      </c>
      <c r="BQ18">
        <v>0.0622728</v>
      </c>
      <c r="BR18">
        <v>27872.1</v>
      </c>
      <c r="BS18">
        <v>20375.7</v>
      </c>
      <c r="BT18">
        <v>29947.1</v>
      </c>
      <c r="BU18">
        <v>23372.5</v>
      </c>
      <c r="BV18">
        <v>35192</v>
      </c>
      <c r="BW18">
        <v>31156.4</v>
      </c>
      <c r="BX18">
        <v>45403.1</v>
      </c>
      <c r="BY18">
        <v>39326.8</v>
      </c>
      <c r="BZ18">
        <v>2.97113</v>
      </c>
      <c r="CA18">
        <v>0.7937</v>
      </c>
      <c r="CB18">
        <v>0</v>
      </c>
      <c r="CC18">
        <v>0</v>
      </c>
      <c r="CD18">
        <v>999.9</v>
      </c>
      <c r="CE18">
        <v>999.9</v>
      </c>
      <c r="CF18">
        <v>36.9</v>
      </c>
      <c r="CG18">
        <v>28.7</v>
      </c>
      <c r="CH18">
        <v>15.6136</v>
      </c>
      <c r="CI18">
        <v>0</v>
      </c>
      <c r="CJ18">
        <v>0</v>
      </c>
      <c r="CK18">
        <v>0</v>
      </c>
      <c r="CL18">
        <v>-0.276761</v>
      </c>
      <c r="CM18">
        <v>0</v>
      </c>
      <c r="CN18">
        <v>20.097</v>
      </c>
      <c r="CO18">
        <v>5.18135</v>
      </c>
      <c r="CP18">
        <v>11.9918</v>
      </c>
      <c r="CQ18">
        <v>4.9856</v>
      </c>
      <c r="CR18">
        <v>3.289</v>
      </c>
      <c r="CS18">
        <v>56.8</v>
      </c>
      <c r="CT18">
        <v>239.6</v>
      </c>
      <c r="CU18">
        <v>450.8</v>
      </c>
      <c r="CV18">
        <v>999.9</v>
      </c>
      <c r="CW18">
        <v>1.86569</v>
      </c>
      <c r="CX18">
        <v>1.86673</v>
      </c>
      <c r="CY18">
        <v>1.87101</v>
      </c>
      <c r="CZ18">
        <v>1.87134</v>
      </c>
      <c r="DA18">
        <v>1.87057</v>
      </c>
      <c r="DB18">
        <v>1.87179</v>
      </c>
      <c r="DC18">
        <v>1.87485</v>
      </c>
      <c r="DD18">
        <v>1.87083</v>
      </c>
      <c r="DE18">
        <v>0</v>
      </c>
      <c r="DF18">
        <v>0</v>
      </c>
      <c r="DG18">
        <v>0</v>
      </c>
      <c r="DH18">
        <v>0</v>
      </c>
      <c r="DI18" t="s">
        <v>223</v>
      </c>
      <c r="DJ18" t="s">
        <v>224</v>
      </c>
      <c r="DK18" t="s">
        <v>225</v>
      </c>
      <c r="DL18" t="s">
        <v>225</v>
      </c>
      <c r="DM18" t="s">
        <v>225</v>
      </c>
      <c r="DN18" t="s">
        <v>225</v>
      </c>
      <c r="DO18">
        <v>0</v>
      </c>
      <c r="DP18">
        <v>0.15625</v>
      </c>
      <c r="DQ18">
        <v>4.99756</v>
      </c>
      <c r="DR18">
        <v>0.263672</v>
      </c>
      <c r="DS18">
        <v>0</v>
      </c>
      <c r="DT18">
        <v>0.270996</v>
      </c>
      <c r="DU18">
        <v>4.99756</v>
      </c>
      <c r="DV18">
        <v>32.0464</v>
      </c>
      <c r="DW18">
        <v>14.8763</v>
      </c>
      <c r="DX18">
        <v>3</v>
      </c>
      <c r="DY18">
        <v>1421.59</v>
      </c>
      <c r="DZ18">
        <v>63.2315</v>
      </c>
      <c r="EA18">
        <v>21.8338</v>
      </c>
      <c r="EB18">
        <v>23.5283</v>
      </c>
      <c r="EC18">
        <v>30</v>
      </c>
      <c r="ED18">
        <v>23.6412</v>
      </c>
      <c r="EE18">
        <v>23.7276</v>
      </c>
      <c r="EF18">
        <v>-1</v>
      </c>
      <c r="EG18">
        <v>-30</v>
      </c>
      <c r="EH18">
        <v>-30</v>
      </c>
      <c r="EI18">
        <v>-999.9</v>
      </c>
      <c r="EJ18">
        <v>0</v>
      </c>
      <c r="EK18">
        <v>10</v>
      </c>
      <c r="EL18">
        <v>100.322</v>
      </c>
      <c r="EM18">
        <v>100.417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21</v>
      </c>
    </row>
    <row r="13" spans="1:2">
      <c r="A13" t="s">
        <v>23</v>
      </c>
      <c r="B13" t="s">
        <v>21</v>
      </c>
    </row>
    <row r="14" spans="1:2">
      <c r="A14" t="s">
        <v>24</v>
      </c>
      <c r="B14" t="s">
        <v>25</v>
      </c>
    </row>
    <row r="15" spans="1:2">
      <c r="A15" t="s">
        <v>26</v>
      </c>
      <c r="B15" t="s">
        <v>25</v>
      </c>
    </row>
    <row r="16" spans="1:2">
      <c r="A16" t="s">
        <v>27</v>
      </c>
      <c r="B16" t="s">
        <v>25</v>
      </c>
    </row>
    <row r="17" spans="1:2">
      <c r="A17" t="s">
        <v>28</v>
      </c>
      <c r="B17" t="s">
        <v>25</v>
      </c>
    </row>
    <row r="18" spans="1:2">
      <c r="A18" t="s">
        <v>29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2024-06-04T22:08:31Z</dcterms:created>
  <dcterms:modified xsi:type="dcterms:W3CDTF">2024-06-04T22:08:31Z</dcterms:modified>
</cp:coreProperties>
</file>