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obitz/Desktop/Finland Projects/FireGrow/data-raw/"/>
    </mc:Choice>
  </mc:AlternateContent>
  <xr:revisionPtr revIDLastSave="0" documentId="13_ncr:1_{7A823E73-F684-4449-9FD2-604AD304EEB1}" xr6:coauthVersionLast="47" xr6:coauthVersionMax="47" xr10:uidLastSave="{00000000-0000-0000-0000-000000000000}"/>
  <bookViews>
    <workbookView xWindow="4460" yWindow="620" windowWidth="25100" windowHeight="16160" xr2:uid="{B07CE883-6545-384A-804E-FF09EA8C3EE3}"/>
  </bookViews>
  <sheets>
    <sheet name="lst" sheetId="1" r:id="rId1"/>
    <sheet name="gpp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4" i="1" l="1"/>
  <c r="G34" i="1"/>
  <c r="H34" i="1"/>
  <c r="I34" i="1"/>
  <c r="J34" i="1"/>
  <c r="K34" i="1"/>
  <c r="L34" i="1"/>
  <c r="F35" i="1"/>
  <c r="G35" i="1"/>
  <c r="H35" i="1"/>
  <c r="I35" i="1"/>
  <c r="J35" i="1"/>
  <c r="K35" i="1"/>
  <c r="L35" i="1"/>
  <c r="F36" i="1"/>
  <c r="G36" i="1"/>
  <c r="H36" i="1"/>
  <c r="I36" i="1"/>
  <c r="J36" i="1"/>
  <c r="K36" i="1"/>
  <c r="L36" i="1"/>
  <c r="F37" i="1"/>
  <c r="G37" i="1"/>
  <c r="H37" i="1"/>
  <c r="I37" i="1"/>
  <c r="J37" i="1"/>
  <c r="K37" i="1"/>
  <c r="L37" i="1"/>
  <c r="F38" i="1"/>
  <c r="G38" i="1"/>
  <c r="H38" i="1"/>
  <c r="I38" i="1"/>
  <c r="J38" i="1"/>
  <c r="K38" i="1"/>
  <c r="L38" i="1"/>
  <c r="F39" i="1"/>
  <c r="G39" i="1"/>
  <c r="H39" i="1"/>
  <c r="I39" i="1"/>
  <c r="J39" i="1"/>
  <c r="K39" i="1"/>
  <c r="L39" i="1"/>
  <c r="F40" i="1"/>
  <c r="G40" i="1"/>
  <c r="H40" i="1"/>
  <c r="I40" i="1"/>
  <c r="J40" i="1"/>
  <c r="K40" i="1"/>
  <c r="L40" i="1"/>
  <c r="F41" i="1"/>
  <c r="G41" i="1"/>
  <c r="H41" i="1"/>
  <c r="I41" i="1"/>
  <c r="J41" i="1"/>
  <c r="K41" i="1"/>
  <c r="L41" i="1"/>
  <c r="E35" i="1"/>
  <c r="E36" i="1"/>
  <c r="E37" i="1"/>
  <c r="E38" i="1"/>
  <c r="E39" i="1"/>
  <c r="E40" i="1"/>
  <c r="E41" i="1"/>
  <c r="E34" i="1"/>
  <c r="K15" i="1"/>
  <c r="K16" i="1"/>
  <c r="K17" i="1"/>
  <c r="K14" i="1"/>
  <c r="I15" i="1"/>
  <c r="I16" i="1"/>
  <c r="I17" i="1"/>
  <c r="I14" i="1"/>
  <c r="G15" i="1"/>
  <c r="G16" i="1"/>
  <c r="G17" i="1"/>
  <c r="G14" i="1"/>
  <c r="E15" i="1"/>
  <c r="E16" i="1"/>
  <c r="E17" i="1"/>
  <c r="E14" i="1"/>
  <c r="E9" i="1"/>
  <c r="F9" i="1"/>
  <c r="E10" i="1"/>
  <c r="F10" i="1"/>
  <c r="E11" i="1"/>
  <c r="F11" i="1"/>
  <c r="E12" i="1"/>
  <c r="F12" i="1"/>
  <c r="G9" i="1"/>
  <c r="H9" i="1"/>
  <c r="I9" i="1"/>
  <c r="J9" i="1"/>
  <c r="G10" i="1"/>
  <c r="H10" i="1"/>
  <c r="I10" i="1"/>
  <c r="J10" i="1"/>
  <c r="G11" i="1"/>
  <c r="H11" i="1"/>
  <c r="I11" i="1"/>
  <c r="J11" i="1"/>
  <c r="G12" i="1"/>
  <c r="H12" i="1"/>
  <c r="I12" i="1"/>
  <c r="J12" i="1"/>
  <c r="K9" i="1"/>
  <c r="K10" i="1"/>
  <c r="K11" i="1"/>
  <c r="K12" i="1"/>
  <c r="L10" i="1"/>
  <c r="L11" i="1"/>
  <c r="L12" i="1"/>
  <c r="L9" i="1"/>
  <c r="F39" i="2"/>
  <c r="F40" i="2"/>
  <c r="E40" i="2"/>
  <c r="E39" i="2"/>
  <c r="D18" i="2"/>
  <c r="D19" i="2"/>
  <c r="D20" i="2"/>
  <c r="D21" i="2"/>
  <c r="D22" i="2"/>
  <c r="D17" i="2"/>
  <c r="I11" i="2"/>
  <c r="F11" i="2"/>
  <c r="F12" i="2"/>
  <c r="F13" i="2"/>
  <c r="F14" i="2"/>
  <c r="F15" i="2"/>
  <c r="F10" i="2"/>
  <c r="E11" i="2"/>
  <c r="E12" i="2"/>
  <c r="E13" i="2"/>
  <c r="E14" i="2"/>
  <c r="E15" i="2"/>
  <c r="E10" i="2"/>
  <c r="D11" i="2"/>
  <c r="D12" i="2"/>
  <c r="D13" i="2"/>
  <c r="D14" i="2"/>
  <c r="D15" i="2"/>
  <c r="D10" i="2"/>
  <c r="G18" i="2"/>
  <c r="G19" i="2"/>
  <c r="G16" i="2"/>
  <c r="H44" i="2"/>
  <c r="I44" i="2"/>
  <c r="J44" i="2"/>
  <c r="H45" i="2"/>
  <c r="I45" i="2"/>
  <c r="J45" i="2"/>
  <c r="H46" i="2"/>
  <c r="I46" i="2"/>
  <c r="J46" i="2"/>
  <c r="H47" i="2"/>
  <c r="I47" i="2"/>
  <c r="J47" i="2"/>
  <c r="G45" i="2"/>
  <c r="G46" i="2"/>
  <c r="G47" i="2"/>
  <c r="G44" i="2"/>
  <c r="G11" i="2"/>
  <c r="G17" i="2" s="1"/>
  <c r="N4" i="2"/>
  <c r="L29" i="1"/>
  <c r="M29" i="1"/>
  <c r="N29" i="1"/>
  <c r="K29" i="1"/>
  <c r="L28" i="1"/>
  <c r="M28" i="1"/>
  <c r="N28" i="1"/>
  <c r="K28" i="1"/>
  <c r="F29" i="1"/>
  <c r="G29" i="1"/>
  <c r="H29" i="1"/>
  <c r="E29" i="1"/>
  <c r="F28" i="1"/>
  <c r="G28" i="1"/>
  <c r="H28" i="1"/>
  <c r="E28" i="1"/>
</calcChain>
</file>

<file path=xl/sharedStrings.xml><?xml version="1.0" encoding="utf-8"?>
<sst xmlns="http://schemas.openxmlformats.org/spreadsheetml/2006/main" count="41" uniqueCount="21">
  <si>
    <t>bit</t>
  </si>
  <si>
    <t>00100011</t>
  </si>
  <si>
    <t>https://ladsweb.modaps.eosdis.nasa.gov/filespec/MODIS/6/MYD17A2H</t>
  </si>
  <si>
    <t>https://www.purplemath.com/modules/numbbase.htm</t>
  </si>
  <si>
    <t>Count from the right!</t>
  </si>
  <si>
    <t>Now for the first two bits add the different combinations together)</t>
  </si>
  <si>
    <t>Note: for bit 2 we've removed the dead detector</t>
  </si>
  <si>
    <t>Note: I think we want only 0 here (clouds not present …)</t>
  </si>
  <si>
    <t>Then do this for bit 2 with bit 0 and 1 - for bit 2 we only want the 0 value:</t>
  </si>
  <si>
    <t>Clear</t>
  </si>
  <si>
    <t>Mixed clouds</t>
  </si>
  <si>
    <t>Very best</t>
  </si>
  <si>
    <t>Good very usable</t>
  </si>
  <si>
    <t>Ignore</t>
  </si>
  <si>
    <t>Bit 3,4 with bit 5-7:</t>
  </si>
  <si>
    <t>values</t>
  </si>
  <si>
    <t>keep</t>
  </si>
  <si>
    <t>ignore</t>
  </si>
  <si>
    <t>&lt;&lt;--- based on the table to the right</t>
  </si>
  <si>
    <t>combine the bits together - buts 4-7</t>
  </si>
  <si>
    <t>bits 0-3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</si>
</sst>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0" fillId="2" borderId="0" xfId="0" applyFill="1"/>
    <xf numFmtId="0" fontId="0" fillId="0" borderId="0" xfId="0" quotePrefix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Fill="1"/>
    <xf numFmtId="0" fontId="0" fillId="8" borderId="0" xfId="0" applyFill="1"/>
    <xf numFmtId="0" fontId="0" fillId="9" borderId="0" xfId="0" applyFill="1"/>
    <xf numFmtId="0" fontId="1" fillId="0" borderId="0" xfId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11242</xdr:colOff>
      <xdr:row>3</xdr:row>
      <xdr:rowOff>12700</xdr:rowOff>
    </xdr:from>
    <xdr:to>
      <xdr:col>22</xdr:col>
      <xdr:colOff>787400</xdr:colOff>
      <xdr:row>24</xdr:row>
      <xdr:rowOff>190500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5B0C5F4-F195-0C4A-8655-3A23FA6F0C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93742" y="622300"/>
          <a:ext cx="6554658" cy="4445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406400</xdr:colOff>
      <xdr:row>10</xdr:row>
      <xdr:rowOff>101600</xdr:rowOff>
    </xdr:from>
    <xdr:to>
      <xdr:col>28</xdr:col>
      <xdr:colOff>622300</xdr:colOff>
      <xdr:row>42</xdr:row>
      <xdr:rowOff>101600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4F58F9E-630D-444E-BC64-BD8B134695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439900" y="2133600"/>
          <a:ext cx="9296400" cy="6502400"/>
        </a:xfrm>
        <a:prstGeom prst="rect">
          <a:avLst/>
        </a:prstGeom>
      </xdr:spPr>
    </xdr:pic>
    <xdr:clientData/>
  </xdr:twoCellAnchor>
  <xdr:twoCellAnchor editAs="oneCell">
    <xdr:from>
      <xdr:col>14</xdr:col>
      <xdr:colOff>304800</xdr:colOff>
      <xdr:row>44</xdr:row>
      <xdr:rowOff>262</xdr:rowOff>
    </xdr:from>
    <xdr:to>
      <xdr:col>21</xdr:col>
      <xdr:colOff>88900</xdr:colOff>
      <xdr:row>60</xdr:row>
      <xdr:rowOff>165099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1F04DC3-1B2A-D14B-ABDA-8D3B0A7BEA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861800" y="8941062"/>
          <a:ext cx="5562600" cy="34160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ladsweb.modaps.eosdis.nasa.gov/filespec/MODIS/6/MYD17A2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F1779-2AD8-F744-A295-3F0F7FDDC318}">
  <dimension ref="D3:N41"/>
  <sheetViews>
    <sheetView tabSelected="1" topLeftCell="C4" workbookViewId="0">
      <selection activeCell="E34" sqref="E34:L41"/>
    </sheetView>
  </sheetViews>
  <sheetFormatPr baseColWidth="10" defaultRowHeight="16" x14ac:dyDescent="0.2"/>
  <sheetData>
    <row r="3" spans="4:13" x14ac:dyDescent="0.2">
      <c r="D3" s="9" t="s">
        <v>0</v>
      </c>
      <c r="E3" s="9">
        <v>7</v>
      </c>
      <c r="F3" s="9">
        <v>6</v>
      </c>
      <c r="G3" s="9">
        <v>5</v>
      </c>
      <c r="H3" s="9">
        <v>4</v>
      </c>
      <c r="I3" s="9">
        <v>3</v>
      </c>
      <c r="J3" s="9">
        <v>2</v>
      </c>
      <c r="K3" s="9">
        <v>1</v>
      </c>
      <c r="L3" s="9">
        <v>0</v>
      </c>
    </row>
    <row r="4" spans="4:13" x14ac:dyDescent="0.2">
      <c r="E4" s="16">
        <v>0</v>
      </c>
      <c r="F4" s="16">
        <v>0</v>
      </c>
      <c r="G4" s="12">
        <v>0</v>
      </c>
      <c r="H4" s="12">
        <v>0</v>
      </c>
      <c r="I4" s="15">
        <v>0</v>
      </c>
      <c r="J4" s="15">
        <v>0</v>
      </c>
      <c r="K4" s="14">
        <v>0</v>
      </c>
      <c r="L4" s="14">
        <v>0</v>
      </c>
    </row>
    <row r="5" spans="4:13" x14ac:dyDescent="0.2">
      <c r="E5" s="16">
        <v>0</v>
      </c>
      <c r="F5" s="16">
        <v>1</v>
      </c>
      <c r="G5" s="12">
        <v>0</v>
      </c>
      <c r="H5" s="12">
        <v>1</v>
      </c>
      <c r="I5" s="15">
        <v>0</v>
      </c>
      <c r="J5" s="15">
        <v>1</v>
      </c>
      <c r="K5" s="14">
        <v>0</v>
      </c>
      <c r="L5" s="14">
        <v>1</v>
      </c>
    </row>
    <row r="6" spans="4:13" x14ac:dyDescent="0.2">
      <c r="E6" s="16">
        <v>1</v>
      </c>
      <c r="F6" s="16">
        <v>0</v>
      </c>
      <c r="G6" s="12">
        <v>1</v>
      </c>
      <c r="H6" s="12">
        <v>0</v>
      </c>
      <c r="I6" s="15">
        <v>1</v>
      </c>
      <c r="J6" s="15">
        <v>0</v>
      </c>
      <c r="K6" s="14">
        <v>1</v>
      </c>
      <c r="L6" s="14">
        <v>0</v>
      </c>
    </row>
    <row r="7" spans="4:13" x14ac:dyDescent="0.2">
      <c r="E7" s="16">
        <v>1</v>
      </c>
      <c r="F7" s="16">
        <v>1</v>
      </c>
      <c r="G7" s="12">
        <v>1</v>
      </c>
      <c r="H7" s="12">
        <v>1</v>
      </c>
      <c r="I7" s="15">
        <v>1</v>
      </c>
      <c r="J7" s="15">
        <v>1</v>
      </c>
      <c r="K7" s="14">
        <v>1</v>
      </c>
      <c r="L7" s="14">
        <v>1</v>
      </c>
    </row>
    <row r="9" spans="4:13" x14ac:dyDescent="0.2">
      <c r="D9" t="s">
        <v>15</v>
      </c>
      <c r="E9">
        <f t="shared" ref="E9:F9" si="0">E4*2^E$3</f>
        <v>0</v>
      </c>
      <c r="F9">
        <f t="shared" si="0"/>
        <v>0</v>
      </c>
      <c r="G9">
        <f t="shared" ref="G9:J9" si="1">G4*2^G$3</f>
        <v>0</v>
      </c>
      <c r="H9">
        <f t="shared" si="1"/>
        <v>0</v>
      </c>
      <c r="I9">
        <f t="shared" si="1"/>
        <v>0</v>
      </c>
      <c r="J9">
        <f t="shared" si="1"/>
        <v>0</v>
      </c>
      <c r="K9">
        <f>K4*2^K$3</f>
        <v>0</v>
      </c>
      <c r="L9">
        <f>L4*2^L$3</f>
        <v>0</v>
      </c>
    </row>
    <row r="10" spans="4:13" x14ac:dyDescent="0.2">
      <c r="E10">
        <f t="shared" ref="E10:F10" si="2">E5*2^E$3</f>
        <v>0</v>
      </c>
      <c r="F10">
        <f t="shared" si="2"/>
        <v>64</v>
      </c>
      <c r="G10">
        <f t="shared" ref="G10:J10" si="3">G5*2^G$3</f>
        <v>0</v>
      </c>
      <c r="H10">
        <f t="shared" si="3"/>
        <v>16</v>
      </c>
      <c r="I10">
        <f t="shared" si="3"/>
        <v>0</v>
      </c>
      <c r="J10">
        <f t="shared" si="3"/>
        <v>4</v>
      </c>
      <c r="K10">
        <f t="shared" ref="K10:L12" si="4">K5*2^K$3</f>
        <v>0</v>
      </c>
      <c r="L10">
        <f t="shared" si="4"/>
        <v>1</v>
      </c>
    </row>
    <row r="11" spans="4:13" x14ac:dyDescent="0.2">
      <c r="E11">
        <f t="shared" ref="E11:F11" si="5">E6*2^E$3</f>
        <v>128</v>
      </c>
      <c r="F11">
        <f t="shared" si="5"/>
        <v>0</v>
      </c>
      <c r="G11">
        <f t="shared" ref="G11:J11" si="6">G6*2^G$3</f>
        <v>32</v>
      </c>
      <c r="H11">
        <f t="shared" si="6"/>
        <v>0</v>
      </c>
      <c r="I11">
        <f t="shared" si="6"/>
        <v>8</v>
      </c>
      <c r="J11">
        <f t="shared" si="6"/>
        <v>0</v>
      </c>
      <c r="K11">
        <f t="shared" si="4"/>
        <v>2</v>
      </c>
      <c r="L11">
        <f t="shared" si="4"/>
        <v>0</v>
      </c>
    </row>
    <row r="12" spans="4:13" x14ac:dyDescent="0.2">
      <c r="E12">
        <f t="shared" ref="E12:F12" si="7">E7*2^E$3</f>
        <v>128</v>
      </c>
      <c r="F12">
        <f t="shared" si="7"/>
        <v>64</v>
      </c>
      <c r="G12">
        <f t="shared" ref="G12:J12" si="8">G7*2^G$3</f>
        <v>32</v>
      </c>
      <c r="H12">
        <f t="shared" si="8"/>
        <v>16</v>
      </c>
      <c r="I12">
        <f t="shared" si="8"/>
        <v>8</v>
      </c>
      <c r="J12">
        <f t="shared" si="8"/>
        <v>4</v>
      </c>
      <c r="K12">
        <f t="shared" si="4"/>
        <v>2</v>
      </c>
      <c r="L12">
        <f t="shared" si="4"/>
        <v>1</v>
      </c>
    </row>
    <row r="14" spans="4:13" x14ac:dyDescent="0.2">
      <c r="E14">
        <f>E9+F9</f>
        <v>0</v>
      </c>
      <c r="F14" t="s">
        <v>16</v>
      </c>
      <c r="G14">
        <f>G9+H9</f>
        <v>0</v>
      </c>
      <c r="H14" t="s">
        <v>16</v>
      </c>
      <c r="I14">
        <f>I9+J9</f>
        <v>0</v>
      </c>
      <c r="J14" t="s">
        <v>16</v>
      </c>
      <c r="K14">
        <f>K9+L9</f>
        <v>0</v>
      </c>
      <c r="L14" t="s">
        <v>16</v>
      </c>
      <c r="M14" t="s">
        <v>18</v>
      </c>
    </row>
    <row r="15" spans="4:13" x14ac:dyDescent="0.2">
      <c r="E15">
        <f t="shared" ref="E15:E17" si="9">E10+F10</f>
        <v>64</v>
      </c>
      <c r="F15" t="s">
        <v>16</v>
      </c>
      <c r="G15">
        <f t="shared" ref="G15:G17" si="10">G10+H10</f>
        <v>16</v>
      </c>
      <c r="H15" t="s">
        <v>16</v>
      </c>
      <c r="I15">
        <f t="shared" ref="I15:I17" si="11">I10+J10</f>
        <v>4</v>
      </c>
      <c r="J15" t="s">
        <v>16</v>
      </c>
      <c r="K15">
        <f t="shared" ref="K15:K17" si="12">K10+L10</f>
        <v>1</v>
      </c>
      <c r="L15" t="s">
        <v>16</v>
      </c>
    </row>
    <row r="16" spans="4:13" x14ac:dyDescent="0.2">
      <c r="E16">
        <f t="shared" si="9"/>
        <v>128</v>
      </c>
      <c r="F16" t="s">
        <v>17</v>
      </c>
      <c r="G16">
        <f t="shared" si="10"/>
        <v>32</v>
      </c>
      <c r="H16" t="s">
        <v>16</v>
      </c>
      <c r="I16">
        <f t="shared" si="11"/>
        <v>8</v>
      </c>
      <c r="J16" t="s">
        <v>17</v>
      </c>
      <c r="K16">
        <f t="shared" si="12"/>
        <v>2</v>
      </c>
      <c r="L16" t="s">
        <v>17</v>
      </c>
    </row>
    <row r="17" spans="4:14" x14ac:dyDescent="0.2">
      <c r="E17">
        <f t="shared" si="9"/>
        <v>192</v>
      </c>
      <c r="F17" t="s">
        <v>17</v>
      </c>
      <c r="G17">
        <f t="shared" si="10"/>
        <v>48</v>
      </c>
      <c r="H17" t="s">
        <v>17</v>
      </c>
      <c r="I17">
        <f t="shared" si="11"/>
        <v>12</v>
      </c>
      <c r="J17" t="s">
        <v>17</v>
      </c>
      <c r="K17">
        <f t="shared" si="12"/>
        <v>3</v>
      </c>
      <c r="L17" t="s">
        <v>17</v>
      </c>
    </row>
    <row r="25" spans="4:14" x14ac:dyDescent="0.2">
      <c r="E25" t="s">
        <v>19</v>
      </c>
      <c r="K25" t="s">
        <v>20</v>
      </c>
    </row>
    <row r="27" spans="4:14" x14ac:dyDescent="0.2">
      <c r="E27">
        <v>0</v>
      </c>
      <c r="F27">
        <v>16</v>
      </c>
      <c r="G27">
        <v>32</v>
      </c>
      <c r="H27">
        <v>48</v>
      </c>
      <c r="K27">
        <v>0</v>
      </c>
      <c r="L27">
        <v>4</v>
      </c>
      <c r="M27">
        <v>8</v>
      </c>
      <c r="N27">
        <v>12</v>
      </c>
    </row>
    <row r="28" spans="4:14" x14ac:dyDescent="0.2">
      <c r="D28">
        <v>0</v>
      </c>
      <c r="E28">
        <f>$D$28+E27</f>
        <v>0</v>
      </c>
      <c r="F28">
        <f>$D$28+F27</f>
        <v>16</v>
      </c>
      <c r="G28">
        <f>$D$28+G27</f>
        <v>32</v>
      </c>
      <c r="H28">
        <f>$D$28+H27</f>
        <v>48</v>
      </c>
      <c r="J28">
        <v>0</v>
      </c>
      <c r="K28">
        <f>$J$28+K$27</f>
        <v>0</v>
      </c>
      <c r="L28">
        <f>$J$28+L$27</f>
        <v>4</v>
      </c>
      <c r="M28">
        <f>$J$28+M$27</f>
        <v>8</v>
      </c>
      <c r="N28">
        <f>$J$28+N$27</f>
        <v>12</v>
      </c>
    </row>
    <row r="29" spans="4:14" x14ac:dyDescent="0.2">
      <c r="D29">
        <v>64</v>
      </c>
      <c r="E29">
        <f>$D$29+E$27</f>
        <v>64</v>
      </c>
      <c r="F29">
        <f>$D$29+F$27</f>
        <v>80</v>
      </c>
      <c r="G29">
        <f>$D$29+G$27</f>
        <v>96</v>
      </c>
      <c r="H29">
        <f>$D$29+H$27</f>
        <v>112</v>
      </c>
      <c r="J29">
        <v>1</v>
      </c>
      <c r="K29">
        <f>$J$29+K$27</f>
        <v>1</v>
      </c>
      <c r="L29">
        <f>$J$29+L$27</f>
        <v>5</v>
      </c>
      <c r="M29">
        <f>$J$29+M$27</f>
        <v>9</v>
      </c>
      <c r="N29">
        <f>$J$29+N$27</f>
        <v>13</v>
      </c>
    </row>
    <row r="33" spans="4:12" x14ac:dyDescent="0.2">
      <c r="E33">
        <v>0</v>
      </c>
      <c r="F33">
        <v>4</v>
      </c>
      <c r="G33">
        <v>8</v>
      </c>
      <c r="H33">
        <v>12</v>
      </c>
      <c r="I33">
        <v>1</v>
      </c>
      <c r="J33">
        <v>5</v>
      </c>
      <c r="K33">
        <v>9</v>
      </c>
      <c r="L33">
        <v>13</v>
      </c>
    </row>
    <row r="34" spans="4:12" x14ac:dyDescent="0.2">
      <c r="D34">
        <v>0</v>
      </c>
      <c r="E34" s="1">
        <f>$D34+E$33</f>
        <v>0</v>
      </c>
      <c r="F34" s="1">
        <f t="shared" ref="F34:L34" si="13">$D34+F$33</f>
        <v>4</v>
      </c>
      <c r="G34" s="1">
        <f t="shared" si="13"/>
        <v>8</v>
      </c>
      <c r="H34" s="1">
        <f t="shared" si="13"/>
        <v>12</v>
      </c>
      <c r="I34" s="1">
        <f t="shared" si="13"/>
        <v>1</v>
      </c>
      <c r="J34" s="1">
        <f t="shared" si="13"/>
        <v>5</v>
      </c>
      <c r="K34" s="1">
        <f t="shared" si="13"/>
        <v>9</v>
      </c>
      <c r="L34" s="1">
        <f t="shared" si="13"/>
        <v>13</v>
      </c>
    </row>
    <row r="35" spans="4:12" x14ac:dyDescent="0.2">
      <c r="D35">
        <v>16</v>
      </c>
      <c r="E35" s="1">
        <f t="shared" ref="E35:L41" si="14">$D35+E$33</f>
        <v>16</v>
      </c>
      <c r="F35" s="1">
        <f t="shared" si="14"/>
        <v>20</v>
      </c>
      <c r="G35" s="1">
        <f t="shared" si="14"/>
        <v>24</v>
      </c>
      <c r="H35" s="1">
        <f t="shared" si="14"/>
        <v>28</v>
      </c>
      <c r="I35" s="1">
        <f t="shared" si="14"/>
        <v>17</v>
      </c>
      <c r="J35" s="1">
        <f t="shared" si="14"/>
        <v>21</v>
      </c>
      <c r="K35" s="1">
        <f t="shared" si="14"/>
        <v>25</v>
      </c>
      <c r="L35" s="1">
        <f t="shared" si="14"/>
        <v>29</v>
      </c>
    </row>
    <row r="36" spans="4:12" x14ac:dyDescent="0.2">
      <c r="D36">
        <v>32</v>
      </c>
      <c r="E36" s="1">
        <f t="shared" si="14"/>
        <v>32</v>
      </c>
      <c r="F36" s="1">
        <f t="shared" si="14"/>
        <v>36</v>
      </c>
      <c r="G36" s="1">
        <f t="shared" si="14"/>
        <v>40</v>
      </c>
      <c r="H36" s="1">
        <f t="shared" si="14"/>
        <v>44</v>
      </c>
      <c r="I36" s="1">
        <f t="shared" si="14"/>
        <v>33</v>
      </c>
      <c r="J36" s="1">
        <f t="shared" si="14"/>
        <v>37</v>
      </c>
      <c r="K36" s="1">
        <f t="shared" si="14"/>
        <v>41</v>
      </c>
      <c r="L36" s="1">
        <f t="shared" si="14"/>
        <v>45</v>
      </c>
    </row>
    <row r="37" spans="4:12" x14ac:dyDescent="0.2">
      <c r="D37">
        <v>48</v>
      </c>
      <c r="E37" s="1">
        <f t="shared" si="14"/>
        <v>48</v>
      </c>
      <c r="F37" s="1">
        <f t="shared" si="14"/>
        <v>52</v>
      </c>
      <c r="G37" s="1">
        <f t="shared" si="14"/>
        <v>56</v>
      </c>
      <c r="H37" s="1">
        <f t="shared" si="14"/>
        <v>60</v>
      </c>
      <c r="I37" s="1">
        <f t="shared" si="14"/>
        <v>49</v>
      </c>
      <c r="J37" s="1">
        <f t="shared" si="14"/>
        <v>53</v>
      </c>
      <c r="K37" s="1">
        <f t="shared" si="14"/>
        <v>57</v>
      </c>
      <c r="L37" s="1">
        <f t="shared" si="14"/>
        <v>61</v>
      </c>
    </row>
    <row r="38" spans="4:12" x14ac:dyDescent="0.2">
      <c r="D38">
        <v>64</v>
      </c>
      <c r="E38" s="1">
        <f t="shared" si="14"/>
        <v>64</v>
      </c>
      <c r="F38" s="1">
        <f t="shared" si="14"/>
        <v>68</v>
      </c>
      <c r="G38" s="1">
        <f t="shared" si="14"/>
        <v>72</v>
      </c>
      <c r="H38" s="1">
        <f t="shared" si="14"/>
        <v>76</v>
      </c>
      <c r="I38" s="1">
        <f t="shared" si="14"/>
        <v>65</v>
      </c>
      <c r="J38" s="1">
        <f t="shared" si="14"/>
        <v>69</v>
      </c>
      <c r="K38" s="1">
        <f t="shared" si="14"/>
        <v>73</v>
      </c>
      <c r="L38" s="1">
        <f t="shared" si="14"/>
        <v>77</v>
      </c>
    </row>
    <row r="39" spans="4:12" x14ac:dyDescent="0.2">
      <c r="D39">
        <v>80</v>
      </c>
      <c r="E39" s="1">
        <f t="shared" si="14"/>
        <v>80</v>
      </c>
      <c r="F39" s="1">
        <f t="shared" si="14"/>
        <v>84</v>
      </c>
      <c r="G39" s="1">
        <f t="shared" si="14"/>
        <v>88</v>
      </c>
      <c r="H39" s="1">
        <f t="shared" si="14"/>
        <v>92</v>
      </c>
      <c r="I39" s="1">
        <f t="shared" si="14"/>
        <v>81</v>
      </c>
      <c r="J39" s="1">
        <f t="shared" si="14"/>
        <v>85</v>
      </c>
      <c r="K39" s="1">
        <f t="shared" si="14"/>
        <v>89</v>
      </c>
      <c r="L39" s="1">
        <f t="shared" si="14"/>
        <v>93</v>
      </c>
    </row>
    <row r="40" spans="4:12" x14ac:dyDescent="0.2">
      <c r="D40">
        <v>96</v>
      </c>
      <c r="E40" s="1">
        <f t="shared" si="14"/>
        <v>96</v>
      </c>
      <c r="F40" s="1">
        <f t="shared" si="14"/>
        <v>100</v>
      </c>
      <c r="G40" s="1">
        <f t="shared" si="14"/>
        <v>104</v>
      </c>
      <c r="H40" s="1">
        <f t="shared" si="14"/>
        <v>108</v>
      </c>
      <c r="I40" s="1">
        <f t="shared" si="14"/>
        <v>97</v>
      </c>
      <c r="J40" s="1">
        <f t="shared" si="14"/>
        <v>101</v>
      </c>
      <c r="K40" s="1">
        <f t="shared" si="14"/>
        <v>105</v>
      </c>
      <c r="L40" s="1">
        <f t="shared" si="14"/>
        <v>109</v>
      </c>
    </row>
    <row r="41" spans="4:12" x14ac:dyDescent="0.2">
      <c r="D41">
        <v>112</v>
      </c>
      <c r="E41" s="1">
        <f t="shared" si="14"/>
        <v>112</v>
      </c>
      <c r="F41" s="1">
        <f t="shared" si="14"/>
        <v>116</v>
      </c>
      <c r="G41" s="1">
        <f t="shared" si="14"/>
        <v>120</v>
      </c>
      <c r="H41" s="1">
        <f t="shared" si="14"/>
        <v>124</v>
      </c>
      <c r="I41" s="1">
        <f t="shared" si="14"/>
        <v>113</v>
      </c>
      <c r="J41" s="1">
        <f t="shared" si="14"/>
        <v>117</v>
      </c>
      <c r="K41" s="1">
        <f t="shared" si="14"/>
        <v>121</v>
      </c>
      <c r="L41" s="1">
        <f t="shared" si="14"/>
        <v>125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82318-098C-F041-8AAC-8CB166747165}">
  <dimension ref="C2:O52"/>
  <sheetViews>
    <sheetView topLeftCell="Q12" workbookViewId="0">
      <selection activeCell="K37" sqref="K37"/>
    </sheetView>
  </sheetViews>
  <sheetFormatPr baseColWidth="10" defaultRowHeight="16" x14ac:dyDescent="0.2"/>
  <sheetData>
    <row r="2" spans="3:15" x14ac:dyDescent="0.2">
      <c r="C2" t="s">
        <v>0</v>
      </c>
      <c r="D2" s="6">
        <v>7</v>
      </c>
      <c r="E2" s="6">
        <v>6</v>
      </c>
      <c r="F2" s="6">
        <v>5</v>
      </c>
      <c r="G2" s="5">
        <v>4</v>
      </c>
      <c r="H2" s="5">
        <v>3</v>
      </c>
      <c r="I2" s="4">
        <v>2</v>
      </c>
      <c r="J2" s="3">
        <v>1</v>
      </c>
      <c r="K2" s="1">
        <v>0</v>
      </c>
      <c r="O2" s="11" t="s">
        <v>2</v>
      </c>
    </row>
    <row r="3" spans="3:15" x14ac:dyDescent="0.2">
      <c r="D3" s="6">
        <v>0</v>
      </c>
      <c r="E3" s="6">
        <v>0</v>
      </c>
      <c r="F3" s="6">
        <v>0</v>
      </c>
      <c r="G3" s="5">
        <v>0</v>
      </c>
      <c r="H3" s="5">
        <v>0</v>
      </c>
      <c r="I3" s="4">
        <v>0</v>
      </c>
      <c r="J3" s="3">
        <v>0</v>
      </c>
      <c r="K3" s="1">
        <v>0</v>
      </c>
      <c r="N3" s="2" t="s">
        <v>1</v>
      </c>
      <c r="O3" t="s">
        <v>3</v>
      </c>
    </row>
    <row r="4" spans="3:15" x14ac:dyDescent="0.2">
      <c r="D4" s="6">
        <v>1</v>
      </c>
      <c r="E4" s="6">
        <v>0</v>
      </c>
      <c r="F4" s="6">
        <v>0</v>
      </c>
      <c r="G4" s="5">
        <v>1</v>
      </c>
      <c r="H4" s="5">
        <v>0</v>
      </c>
      <c r="I4" s="4">
        <v>1</v>
      </c>
      <c r="J4" s="3">
        <v>1</v>
      </c>
      <c r="K4" s="1">
        <v>1</v>
      </c>
      <c r="N4">
        <f>2^0+2^1+2^5</f>
        <v>35</v>
      </c>
      <c r="O4" t="s">
        <v>4</v>
      </c>
    </row>
    <row r="5" spans="3:15" x14ac:dyDescent="0.2">
      <c r="D5" s="6">
        <v>0</v>
      </c>
      <c r="E5" s="6">
        <v>1</v>
      </c>
      <c r="F5" s="6">
        <v>0</v>
      </c>
      <c r="G5" s="5">
        <v>0</v>
      </c>
      <c r="H5" s="5">
        <v>1</v>
      </c>
      <c r="I5" s="4"/>
      <c r="J5" s="3"/>
      <c r="K5" s="1"/>
    </row>
    <row r="6" spans="3:15" x14ac:dyDescent="0.2">
      <c r="D6" s="6">
        <v>1</v>
      </c>
      <c r="E6" s="6">
        <v>1</v>
      </c>
      <c r="F6" s="6">
        <v>0</v>
      </c>
      <c r="G6" s="5">
        <v>1</v>
      </c>
      <c r="H6" s="5">
        <v>1</v>
      </c>
      <c r="L6" t="s">
        <v>6</v>
      </c>
    </row>
    <row r="7" spans="3:15" x14ac:dyDescent="0.2">
      <c r="D7" s="6">
        <v>0</v>
      </c>
      <c r="E7" s="6">
        <v>0</v>
      </c>
      <c r="F7" s="6">
        <v>1</v>
      </c>
    </row>
    <row r="8" spans="3:15" x14ac:dyDescent="0.2">
      <c r="D8" s="6">
        <v>1</v>
      </c>
      <c r="E8" s="6">
        <v>1</v>
      </c>
      <c r="F8" s="6">
        <v>1</v>
      </c>
    </row>
    <row r="10" spans="3:15" x14ac:dyDescent="0.2">
      <c r="D10" s="15">
        <f>D3*2^7</f>
        <v>0</v>
      </c>
      <c r="E10" s="15">
        <f>E3*2^6</f>
        <v>0</v>
      </c>
      <c r="F10" s="15">
        <f>F3*2^5</f>
        <v>0</v>
      </c>
      <c r="G10" s="5">
        <v>0</v>
      </c>
      <c r="H10" s="5">
        <v>0</v>
      </c>
      <c r="I10" s="4">
        <v>0</v>
      </c>
      <c r="J10" s="3">
        <v>0</v>
      </c>
      <c r="K10" s="1">
        <v>0</v>
      </c>
    </row>
    <row r="11" spans="3:15" x14ac:dyDescent="0.2">
      <c r="D11" s="15">
        <f t="shared" ref="D11:D15" si="0">D4*2^7</f>
        <v>128</v>
      </c>
      <c r="E11" s="15">
        <f t="shared" ref="E11:E15" si="1">E4*2^6</f>
        <v>0</v>
      </c>
      <c r="F11" s="15">
        <f t="shared" ref="F11:F15" si="2">F4*2^5</f>
        <v>0</v>
      </c>
      <c r="G11" s="5">
        <f>2^4</f>
        <v>16</v>
      </c>
      <c r="H11" s="5">
        <v>0</v>
      </c>
      <c r="I11" s="13">
        <f>I4*2^2</f>
        <v>4</v>
      </c>
      <c r="J11" s="3">
        <v>2</v>
      </c>
      <c r="K11" s="1">
        <v>1</v>
      </c>
    </row>
    <row r="12" spans="3:15" x14ac:dyDescent="0.2">
      <c r="D12" s="15">
        <f t="shared" si="0"/>
        <v>0</v>
      </c>
      <c r="E12" s="15">
        <f t="shared" si="1"/>
        <v>64</v>
      </c>
      <c r="F12" s="15">
        <f t="shared" si="2"/>
        <v>0</v>
      </c>
      <c r="G12" s="5">
        <v>0</v>
      </c>
      <c r="H12" s="5">
        <v>8</v>
      </c>
      <c r="M12" t="s">
        <v>7</v>
      </c>
    </row>
    <row r="13" spans="3:15" x14ac:dyDescent="0.2">
      <c r="D13" s="15">
        <f t="shared" si="0"/>
        <v>128</v>
      </c>
      <c r="E13" s="15">
        <f t="shared" si="1"/>
        <v>64</v>
      </c>
      <c r="F13" s="15">
        <f t="shared" si="2"/>
        <v>0</v>
      </c>
      <c r="G13" s="5">
        <v>16</v>
      </c>
      <c r="H13" s="5">
        <v>8</v>
      </c>
    </row>
    <row r="14" spans="3:15" x14ac:dyDescent="0.2">
      <c r="D14" s="15">
        <f t="shared" si="0"/>
        <v>0</v>
      </c>
      <c r="E14" s="15">
        <f t="shared" si="1"/>
        <v>0</v>
      </c>
      <c r="F14" s="15">
        <f t="shared" si="2"/>
        <v>32</v>
      </c>
    </row>
    <row r="15" spans="3:15" x14ac:dyDescent="0.2">
      <c r="D15" s="15">
        <f t="shared" si="0"/>
        <v>128</v>
      </c>
      <c r="E15" s="15">
        <f t="shared" si="1"/>
        <v>64</v>
      </c>
      <c r="F15" s="15">
        <f t="shared" si="2"/>
        <v>32</v>
      </c>
    </row>
    <row r="16" spans="3:15" x14ac:dyDescent="0.2">
      <c r="G16" s="14">
        <f>G10+H10</f>
        <v>0</v>
      </c>
      <c r="H16" t="s">
        <v>9</v>
      </c>
    </row>
    <row r="17" spans="4:8" x14ac:dyDescent="0.2">
      <c r="D17" s="15">
        <f>SUM(D10:F10)</f>
        <v>0</v>
      </c>
      <c r="E17" t="s">
        <v>11</v>
      </c>
      <c r="G17">
        <f>G11+H11</f>
        <v>16</v>
      </c>
      <c r="H17" t="s">
        <v>13</v>
      </c>
    </row>
    <row r="18" spans="4:8" x14ac:dyDescent="0.2">
      <c r="D18" s="15">
        <f t="shared" ref="D18:D22" si="3">SUM(D11:F11)</f>
        <v>128</v>
      </c>
      <c r="E18" t="s">
        <v>12</v>
      </c>
      <c r="G18" s="14">
        <f>G12+H12</f>
        <v>8</v>
      </c>
      <c r="H18" t="s">
        <v>10</v>
      </c>
    </row>
    <row r="19" spans="4:8" x14ac:dyDescent="0.2">
      <c r="D19" s="15">
        <f t="shared" si="3"/>
        <v>64</v>
      </c>
      <c r="E19" t="s">
        <v>13</v>
      </c>
      <c r="G19">
        <f>G13+H13</f>
        <v>24</v>
      </c>
      <c r="H19" t="s">
        <v>13</v>
      </c>
    </row>
    <row r="20" spans="4:8" x14ac:dyDescent="0.2">
      <c r="D20" s="15">
        <f t="shared" si="3"/>
        <v>192</v>
      </c>
      <c r="E20" t="s">
        <v>13</v>
      </c>
    </row>
    <row r="21" spans="4:8" x14ac:dyDescent="0.2">
      <c r="D21" s="15">
        <f t="shared" si="3"/>
        <v>32</v>
      </c>
      <c r="E21" t="s">
        <v>13</v>
      </c>
    </row>
    <row r="22" spans="4:8" x14ac:dyDescent="0.2">
      <c r="D22" s="15">
        <f t="shared" si="3"/>
        <v>224</v>
      </c>
      <c r="E22" t="s">
        <v>13</v>
      </c>
    </row>
    <row r="25" spans="4:8" x14ac:dyDescent="0.2">
      <c r="E25" t="s">
        <v>5</v>
      </c>
    </row>
    <row r="26" spans="4:8" x14ac:dyDescent="0.2">
      <c r="E26">
        <v>0</v>
      </c>
      <c r="F26">
        <v>1</v>
      </c>
    </row>
    <row r="27" spans="4:8" x14ac:dyDescent="0.2">
      <c r="D27">
        <v>0</v>
      </c>
      <c r="E27" s="9">
        <v>0</v>
      </c>
      <c r="F27" s="9">
        <v>1</v>
      </c>
    </row>
    <row r="28" spans="4:8" x14ac:dyDescent="0.2">
      <c r="D28" s="8">
        <v>2</v>
      </c>
      <c r="E28" s="9">
        <v>2</v>
      </c>
      <c r="F28" s="9">
        <v>3</v>
      </c>
    </row>
    <row r="31" spans="4:8" x14ac:dyDescent="0.2">
      <c r="E31" t="s">
        <v>8</v>
      </c>
    </row>
    <row r="32" spans="4:8" x14ac:dyDescent="0.2">
      <c r="E32">
        <v>0</v>
      </c>
      <c r="F32">
        <v>1</v>
      </c>
      <c r="G32">
        <v>2</v>
      </c>
      <c r="H32">
        <v>3</v>
      </c>
    </row>
    <row r="33" spans="4:10" x14ac:dyDescent="0.2">
      <c r="D33">
        <v>0</v>
      </c>
      <c r="E33" s="10">
        <v>0</v>
      </c>
      <c r="F33" s="10">
        <v>1</v>
      </c>
      <c r="G33" s="10">
        <v>2</v>
      </c>
      <c r="H33" s="10">
        <v>3</v>
      </c>
    </row>
    <row r="37" spans="4:10" x14ac:dyDescent="0.2">
      <c r="E37" t="s">
        <v>14</v>
      </c>
    </row>
    <row r="38" spans="4:10" x14ac:dyDescent="0.2">
      <c r="E38">
        <v>0</v>
      </c>
      <c r="F38">
        <v>8</v>
      </c>
    </row>
    <row r="39" spans="4:10" x14ac:dyDescent="0.2">
      <c r="D39">
        <v>0</v>
      </c>
      <c r="E39" s="7">
        <f>$D39+E$38</f>
        <v>0</v>
      </c>
      <c r="F39" s="7">
        <f>$D39+F$38</f>
        <v>8</v>
      </c>
      <c r="G39" s="8"/>
      <c r="H39" s="8"/>
    </row>
    <row r="40" spans="4:10" x14ac:dyDescent="0.2">
      <c r="D40">
        <v>128</v>
      </c>
      <c r="E40" s="7">
        <f>$D40+E$38</f>
        <v>128</v>
      </c>
      <c r="F40" s="7">
        <f>$D40+F$38</f>
        <v>136</v>
      </c>
      <c r="G40" s="8"/>
      <c r="H40" s="8"/>
    </row>
    <row r="43" spans="4:10" x14ac:dyDescent="0.2">
      <c r="G43">
        <v>0</v>
      </c>
      <c r="H43">
        <v>1</v>
      </c>
      <c r="I43">
        <v>2</v>
      </c>
      <c r="J43">
        <v>3</v>
      </c>
    </row>
    <row r="44" spans="4:10" x14ac:dyDescent="0.2">
      <c r="F44">
        <v>0</v>
      </c>
      <c r="G44" s="3">
        <f>$F44+G$43</f>
        <v>0</v>
      </c>
      <c r="H44" s="3">
        <f>$F44+H$43</f>
        <v>1</v>
      </c>
      <c r="I44" s="3">
        <f>$F44+I$43</f>
        <v>2</v>
      </c>
      <c r="J44" s="3">
        <f>$F44+J$43</f>
        <v>3</v>
      </c>
    </row>
    <row r="45" spans="4:10" x14ac:dyDescent="0.2">
      <c r="F45">
        <v>8</v>
      </c>
      <c r="G45" s="3">
        <f>$F45+G$43</f>
        <v>8</v>
      </c>
      <c r="H45" s="3">
        <f>$F45+H$43</f>
        <v>9</v>
      </c>
      <c r="I45" s="3">
        <f>$F45+I$43</f>
        <v>10</v>
      </c>
      <c r="J45" s="3">
        <f>$F45+J$43</f>
        <v>11</v>
      </c>
    </row>
    <row r="46" spans="4:10" x14ac:dyDescent="0.2">
      <c r="F46">
        <v>128</v>
      </c>
      <c r="G46" s="3">
        <f>$F46+G$43</f>
        <v>128</v>
      </c>
      <c r="H46" s="3">
        <f>$F46+H$43</f>
        <v>129</v>
      </c>
      <c r="I46" s="3">
        <f>$F46+I$43</f>
        <v>130</v>
      </c>
      <c r="J46" s="3">
        <f>$F46+J$43</f>
        <v>131</v>
      </c>
    </row>
    <row r="47" spans="4:10" x14ac:dyDescent="0.2">
      <c r="F47">
        <v>136</v>
      </c>
      <c r="G47" s="3">
        <f>$F47+G$43</f>
        <v>136</v>
      </c>
      <c r="H47" s="3">
        <f>$F47+H$43</f>
        <v>137</v>
      </c>
      <c r="I47" s="3">
        <f>$F47+I$43</f>
        <v>138</v>
      </c>
      <c r="J47" s="3">
        <f>$F47+J$43</f>
        <v>139</v>
      </c>
    </row>
    <row r="48" spans="4:10" x14ac:dyDescent="0.2">
      <c r="F48" s="8"/>
      <c r="G48" s="8"/>
      <c r="H48" s="8"/>
      <c r="I48" s="8"/>
      <c r="J48" s="8"/>
    </row>
    <row r="49" spans="6:10" x14ac:dyDescent="0.2">
      <c r="F49" s="8"/>
      <c r="G49" s="8"/>
      <c r="H49" s="8"/>
      <c r="I49" s="8"/>
      <c r="J49" s="8"/>
    </row>
    <row r="50" spans="6:10" x14ac:dyDescent="0.2">
      <c r="F50" s="8"/>
      <c r="G50" s="8"/>
      <c r="H50" s="8"/>
      <c r="I50" s="8"/>
      <c r="J50" s="8"/>
    </row>
    <row r="51" spans="6:10" x14ac:dyDescent="0.2">
      <c r="F51" s="8"/>
      <c r="G51" s="8"/>
      <c r="H51" s="8"/>
      <c r="I51" s="8"/>
      <c r="J51" s="8"/>
    </row>
    <row r="52" spans="6:10" x14ac:dyDescent="0.2">
      <c r="F52" s="8"/>
      <c r="G52" s="8"/>
      <c r="H52" s="8"/>
      <c r="I52" s="8"/>
      <c r="J52" s="8"/>
    </row>
  </sheetData>
  <hyperlinks>
    <hyperlink ref="O2" r:id="rId1" xr:uid="{B475B89D-B28A-0F4C-95F8-014B6A590A94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lst</vt:lpstr>
      <vt:lpstr>gpp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John Zobitz</cp:lastModifiedBy>
  <dcterms:created xsi:type="dcterms:W3CDTF">2021-01-11T10:27:49Z</dcterms:created>
  <dcterms:modified xsi:type="dcterms:W3CDTF">2022-12-22T02:25:56Z</dcterms:modified>
</cp:coreProperties>
</file>