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schillin\Desktop\working\Canada Darner work\Phenology\"/>
    </mc:Choice>
  </mc:AlternateContent>
  <bookViews>
    <workbookView xWindow="0" yWindow="0" windowWidth="16176" windowHeight="6048"/>
  </bookViews>
  <sheets>
    <sheet name="Raw data 2017-2019" sheetId="8" r:id="rId1"/>
    <sheet name="pivot table 2018 data" sheetId="9" r:id="rId2"/>
    <sheet name="A. tuberculifera rates" sheetId="1" r:id="rId3"/>
    <sheet name="A. junius rates" sheetId="2" r:id="rId4"/>
    <sheet name="A. canadensis rates" sheetId="3" r:id="rId5"/>
  </sheets>
  <calcPr calcId="162913" concurrentCalc="0"/>
  <pivotCaches>
    <pivotCache cacheId="8" r:id="rId6"/>
    <pivotCache cacheId="9" r:id="rId7"/>
  </pivotCaches>
</workbook>
</file>

<file path=xl/calcChain.xml><?xml version="1.0" encoding="utf-8"?>
<calcChain xmlns="http://schemas.openxmlformats.org/spreadsheetml/2006/main">
  <c r="F511" i="8" l="1"/>
  <c r="F751" i="8"/>
  <c r="F144" i="8"/>
  <c r="F512" i="8"/>
  <c r="F752" i="8"/>
  <c r="F145" i="8"/>
  <c r="F513" i="8"/>
  <c r="F753" i="8"/>
  <c r="F146" i="8"/>
  <c r="F514" i="8"/>
  <c r="F754" i="8"/>
  <c r="F147" i="8"/>
  <c r="F515" i="8"/>
  <c r="F755" i="8"/>
  <c r="F148" i="8"/>
  <c r="F516" i="8"/>
  <c r="F756" i="8"/>
  <c r="F149" i="8"/>
  <c r="F517" i="8"/>
  <c r="F757" i="8"/>
  <c r="F150" i="8"/>
  <c r="F518" i="8"/>
  <c r="F758" i="8"/>
  <c r="F151" i="8"/>
  <c r="F519" i="8"/>
  <c r="F759" i="8"/>
  <c r="F152" i="8"/>
  <c r="F520" i="8"/>
  <c r="F760" i="8"/>
  <c r="F153" i="8"/>
  <c r="F521" i="8"/>
  <c r="F761" i="8"/>
  <c r="F154" i="8"/>
  <c r="F522" i="8"/>
  <c r="F762" i="8"/>
  <c r="F155" i="8"/>
  <c r="F523" i="8"/>
  <c r="F763" i="8"/>
  <c r="F156" i="8"/>
  <c r="F524" i="8"/>
  <c r="F764" i="8"/>
  <c r="F157" i="8"/>
  <c r="F525" i="8"/>
  <c r="F765" i="8"/>
  <c r="F158" i="8"/>
  <c r="F526" i="8"/>
  <c r="F766" i="8"/>
  <c r="F159" i="8"/>
  <c r="F527" i="8"/>
  <c r="F767" i="8"/>
  <c r="F160" i="8"/>
  <c r="F528" i="8"/>
  <c r="F768" i="8"/>
  <c r="F161" i="8"/>
  <c r="F529" i="8"/>
  <c r="F769" i="8"/>
  <c r="F162" i="8"/>
  <c r="F530" i="8"/>
  <c r="F770" i="8"/>
  <c r="F163" i="8"/>
  <c r="F531" i="8"/>
  <c r="F771" i="8"/>
  <c r="F164" i="8"/>
  <c r="F532" i="8"/>
  <c r="F772" i="8"/>
  <c r="F165" i="8"/>
  <c r="F533" i="8"/>
  <c r="F773" i="8"/>
  <c r="F166" i="8"/>
  <c r="F534" i="8"/>
  <c r="F774" i="8"/>
  <c r="F167" i="8"/>
  <c r="F535" i="8"/>
  <c r="F775" i="8"/>
  <c r="F168" i="8"/>
  <c r="F536" i="8"/>
  <c r="F776" i="8"/>
  <c r="F169" i="8"/>
  <c r="F537" i="8"/>
  <c r="F777" i="8"/>
  <c r="F170" i="8"/>
  <c r="F538" i="8"/>
  <c r="F778" i="8"/>
  <c r="F171" i="8"/>
  <c r="F539" i="8"/>
  <c r="F779" i="8"/>
  <c r="F172" i="8"/>
  <c r="F540" i="8"/>
  <c r="F780" i="8"/>
  <c r="F173" i="8"/>
  <c r="F541" i="8"/>
  <c r="F781" i="8"/>
  <c r="F174" i="8"/>
  <c r="F542" i="8"/>
  <c r="F782" i="8"/>
  <c r="F175" i="8"/>
  <c r="F543" i="8"/>
  <c r="F783" i="8"/>
  <c r="F176" i="8"/>
  <c r="F544" i="8"/>
  <c r="F784" i="8"/>
  <c r="F177" i="8"/>
  <c r="F545" i="8"/>
  <c r="F785" i="8"/>
  <c r="F178" i="8"/>
  <c r="F546" i="8"/>
  <c r="F786" i="8"/>
  <c r="F179" i="8"/>
  <c r="F547" i="8"/>
  <c r="F787" i="8"/>
  <c r="F180" i="8"/>
  <c r="F548" i="8"/>
  <c r="F788" i="8"/>
  <c r="F181" i="8"/>
  <c r="F549" i="8"/>
  <c r="F789" i="8"/>
  <c r="F182" i="8"/>
  <c r="F550" i="8"/>
  <c r="F790" i="8"/>
  <c r="F183" i="8"/>
  <c r="F551" i="8"/>
  <c r="F791" i="8"/>
  <c r="F184" i="8"/>
  <c r="F552" i="8"/>
  <c r="F792" i="8"/>
  <c r="F185" i="8"/>
  <c r="F553" i="8"/>
  <c r="F793" i="8"/>
  <c r="F186" i="8"/>
  <c r="F554" i="8"/>
  <c r="F794" i="8"/>
  <c r="F187" i="8"/>
  <c r="F555" i="8"/>
  <c r="F795" i="8"/>
  <c r="F188" i="8"/>
  <c r="F556" i="8"/>
  <c r="F796" i="8"/>
  <c r="F189" i="8"/>
  <c r="F557" i="8"/>
  <c r="F797" i="8"/>
  <c r="F190" i="8"/>
  <c r="F558" i="8"/>
  <c r="F798" i="8"/>
  <c r="F191" i="8"/>
  <c r="F559" i="8"/>
  <c r="F799" i="8"/>
  <c r="F192" i="8"/>
  <c r="F560" i="8"/>
  <c r="F800" i="8"/>
  <c r="F193" i="8"/>
  <c r="F561" i="8"/>
  <c r="F801" i="8"/>
  <c r="F194" i="8"/>
  <c r="F562" i="8"/>
  <c r="F802" i="8"/>
  <c r="F195" i="8"/>
  <c r="F563" i="8"/>
  <c r="F803" i="8"/>
  <c r="F196" i="8"/>
  <c r="F564" i="8"/>
  <c r="F804" i="8"/>
  <c r="F197" i="8"/>
  <c r="F565" i="8"/>
  <c r="F805" i="8"/>
  <c r="F198" i="8"/>
  <c r="F566" i="8"/>
  <c r="F806" i="8"/>
  <c r="F199" i="8"/>
  <c r="F567" i="8"/>
  <c r="F807" i="8"/>
  <c r="F200" i="8"/>
  <c r="F568" i="8"/>
  <c r="F808" i="8"/>
  <c r="F201" i="8"/>
  <c r="F569" i="8"/>
  <c r="F809" i="8"/>
  <c r="F202" i="8"/>
  <c r="F570" i="8"/>
  <c r="F810" i="8"/>
  <c r="F203" i="8"/>
  <c r="F571" i="8"/>
  <c r="F811" i="8"/>
  <c r="F204" i="8"/>
  <c r="F572" i="8"/>
  <c r="F812" i="8"/>
  <c r="F205" i="8"/>
  <c r="F573" i="8"/>
  <c r="F813" i="8"/>
  <c r="F206" i="8"/>
  <c r="F574" i="8"/>
  <c r="F814" i="8"/>
  <c r="F207" i="8"/>
  <c r="F575" i="8"/>
  <c r="F815" i="8"/>
  <c r="F208" i="8"/>
  <c r="F576" i="8"/>
  <c r="F816" i="8"/>
  <c r="F209" i="8"/>
  <c r="F577" i="8"/>
  <c r="F817" i="8"/>
  <c r="F210" i="8"/>
  <c r="F578" i="8"/>
  <c r="F818" i="8"/>
  <c r="F211" i="8"/>
  <c r="F579" i="8"/>
  <c r="F819" i="8"/>
  <c r="F212" i="8"/>
  <c r="F580" i="8"/>
  <c r="F820" i="8"/>
  <c r="F213" i="8"/>
  <c r="F581" i="8"/>
  <c r="F821" i="8"/>
  <c r="F214" i="8"/>
  <c r="F582" i="8"/>
  <c r="F822" i="8"/>
  <c r="F215" i="8"/>
  <c r="F583" i="8"/>
  <c r="F823" i="8"/>
  <c r="F216" i="8"/>
  <c r="F584" i="8"/>
  <c r="F824" i="8"/>
  <c r="F217" i="8"/>
  <c r="F585" i="8"/>
  <c r="F825" i="8"/>
  <c r="F218" i="8"/>
  <c r="F586" i="8"/>
  <c r="F826" i="8"/>
  <c r="F219" i="8"/>
  <c r="F587" i="8"/>
  <c r="F827" i="8"/>
  <c r="F220" i="8"/>
  <c r="F588" i="8"/>
  <c r="F828" i="8"/>
  <c r="F221" i="8"/>
  <c r="F589" i="8"/>
  <c r="F829" i="8"/>
  <c r="F222" i="8"/>
  <c r="F590" i="8"/>
  <c r="F830" i="8"/>
  <c r="F223" i="8"/>
  <c r="F591" i="8"/>
  <c r="F831" i="8"/>
  <c r="F224" i="8"/>
  <c r="F592" i="8"/>
  <c r="F832" i="8"/>
  <c r="F225" i="8"/>
  <c r="F593" i="8"/>
  <c r="F833" i="8"/>
  <c r="F226" i="8"/>
  <c r="F594" i="8"/>
  <c r="F834" i="8"/>
  <c r="F227" i="8"/>
  <c r="F595" i="8"/>
  <c r="F835" i="8"/>
  <c r="F228" i="8"/>
  <c r="F596" i="8"/>
  <c r="F836" i="8"/>
  <c r="F229" i="8"/>
  <c r="F597" i="8"/>
  <c r="F837" i="8"/>
  <c r="F230" i="8"/>
  <c r="F598" i="8"/>
  <c r="F838" i="8"/>
  <c r="F231" i="8"/>
  <c r="F599" i="8"/>
  <c r="F839" i="8"/>
  <c r="F232" i="8"/>
  <c r="F600" i="8"/>
  <c r="F840" i="8"/>
  <c r="F233" i="8"/>
  <c r="F601" i="8"/>
  <c r="F841" i="8"/>
  <c r="F234" i="8"/>
  <c r="F602" i="8"/>
  <c r="F842" i="8"/>
  <c r="F235" i="8"/>
  <c r="F603" i="8"/>
  <c r="F843" i="8"/>
  <c r="F236" i="8"/>
  <c r="F604" i="8"/>
  <c r="F844" i="8"/>
  <c r="F237" i="8"/>
  <c r="F605" i="8"/>
  <c r="F845" i="8"/>
  <c r="F238" i="8"/>
  <c r="F606" i="8"/>
  <c r="F846" i="8"/>
  <c r="F239" i="8"/>
  <c r="F607" i="8"/>
  <c r="F847" i="8"/>
  <c r="F240" i="8"/>
  <c r="F608" i="8"/>
  <c r="F848" i="8"/>
  <c r="F241" i="8"/>
  <c r="F609" i="8"/>
  <c r="F849" i="8"/>
  <c r="F242" i="8"/>
  <c r="F610" i="8"/>
  <c r="F850" i="8"/>
  <c r="F243" i="8"/>
  <c r="F611" i="8"/>
  <c r="F851" i="8"/>
  <c r="F244" i="8"/>
  <c r="F612" i="8"/>
  <c r="F852" i="8"/>
  <c r="F245" i="8"/>
  <c r="F613" i="8"/>
  <c r="F853" i="8"/>
  <c r="F246" i="8"/>
  <c r="F614" i="8"/>
  <c r="F854" i="8"/>
  <c r="F247" i="8"/>
  <c r="F615" i="8"/>
  <c r="F855" i="8"/>
  <c r="F248" i="8"/>
  <c r="F616" i="8"/>
  <c r="F856" i="8"/>
  <c r="F249" i="8"/>
  <c r="F617" i="8"/>
  <c r="F857" i="8"/>
  <c r="F250" i="8"/>
  <c r="F618" i="8"/>
  <c r="F858" i="8"/>
  <c r="F251" i="8"/>
  <c r="F619" i="8"/>
  <c r="F859" i="8"/>
  <c r="F252" i="8"/>
  <c r="F620" i="8"/>
  <c r="F860" i="8"/>
  <c r="F253" i="8"/>
  <c r="F621" i="8"/>
  <c r="F861" i="8"/>
  <c r="F254" i="8"/>
  <c r="F622" i="8"/>
  <c r="F862" i="8"/>
  <c r="F255" i="8"/>
  <c r="F623" i="8"/>
  <c r="F863" i="8"/>
  <c r="F256" i="8"/>
  <c r="F624" i="8"/>
  <c r="F864" i="8"/>
  <c r="F257" i="8"/>
  <c r="F258" i="8"/>
  <c r="F259" i="8"/>
  <c r="F385" i="8"/>
  <c r="F625" i="8"/>
  <c r="F865" i="8"/>
  <c r="F260" i="8"/>
  <c r="F386" i="8"/>
  <c r="F626" i="8"/>
  <c r="F866" i="8"/>
  <c r="F261" i="8"/>
  <c r="F387" i="8"/>
  <c r="F627" i="8"/>
  <c r="F867" i="8"/>
  <c r="F262" i="8"/>
  <c r="F388" i="8"/>
  <c r="F628" i="8"/>
  <c r="F868" i="8"/>
  <c r="F263" i="8"/>
  <c r="F389" i="8"/>
  <c r="F629" i="8"/>
  <c r="F869" i="8"/>
  <c r="F264" i="8"/>
  <c r="F390" i="8"/>
  <c r="F630" i="8"/>
  <c r="F870" i="8"/>
  <c r="F265" i="8"/>
  <c r="F391" i="8"/>
  <c r="F631" i="8"/>
  <c r="F871" i="8"/>
  <c r="F266" i="8"/>
  <c r="F392" i="8"/>
  <c r="F632" i="8"/>
  <c r="F872" i="8"/>
  <c r="F267" i="8"/>
  <c r="F393" i="8"/>
  <c r="F633" i="8"/>
  <c r="F873" i="8"/>
  <c r="F268" i="8"/>
  <c r="F394" i="8"/>
  <c r="F634" i="8"/>
  <c r="F874" i="8"/>
  <c r="F269" i="8"/>
  <c r="F395" i="8"/>
  <c r="F635" i="8"/>
  <c r="F875" i="8"/>
  <c r="F270" i="8"/>
  <c r="F396" i="8"/>
  <c r="F636" i="8"/>
  <c r="F876" i="8"/>
  <c r="F271" i="8"/>
  <c r="F397" i="8"/>
  <c r="F637" i="8"/>
  <c r="F877" i="8"/>
  <c r="F272" i="8"/>
  <c r="F398" i="8"/>
  <c r="F638" i="8"/>
  <c r="F878" i="8"/>
  <c r="F273" i="8"/>
  <c r="F399" i="8"/>
  <c r="F639" i="8"/>
  <c r="F879" i="8"/>
  <c r="F274" i="8"/>
  <c r="F400" i="8"/>
  <c r="F640" i="8"/>
  <c r="F880" i="8"/>
  <c r="F275" i="8"/>
  <c r="F401" i="8"/>
  <c r="F641" i="8"/>
  <c r="F881" i="8"/>
  <c r="F276" i="8"/>
  <c r="F402" i="8"/>
  <c r="F642" i="8"/>
  <c r="F882" i="8"/>
  <c r="F277" i="8"/>
  <c r="F403" i="8"/>
  <c r="F643" i="8"/>
  <c r="F883" i="8"/>
  <c r="F278" i="8"/>
  <c r="F404" i="8"/>
  <c r="F644" i="8"/>
  <c r="F884" i="8"/>
  <c r="F279" i="8"/>
  <c r="F405" i="8"/>
  <c r="F645" i="8"/>
  <c r="F885" i="8"/>
  <c r="F280" i="8"/>
  <c r="F406" i="8"/>
  <c r="F646" i="8"/>
  <c r="F886" i="8"/>
  <c r="F281" i="8"/>
  <c r="F407" i="8"/>
  <c r="F647" i="8"/>
  <c r="F887" i="8"/>
  <c r="F282" i="8"/>
  <c r="F408" i="8"/>
  <c r="F648" i="8"/>
  <c r="F888" i="8"/>
  <c r="F283" i="8"/>
  <c r="F409" i="8"/>
  <c r="F649" i="8"/>
  <c r="F889" i="8"/>
  <c r="F284" i="8"/>
  <c r="F410" i="8"/>
  <c r="F650" i="8"/>
  <c r="F890" i="8"/>
  <c r="F285" i="8"/>
  <c r="F411" i="8"/>
  <c r="F651" i="8"/>
  <c r="F891" i="8"/>
  <c r="F286" i="8"/>
  <c r="F412" i="8"/>
  <c r="F652" i="8"/>
  <c r="F892" i="8"/>
  <c r="F287" i="8"/>
  <c r="F413" i="8"/>
  <c r="F653" i="8"/>
  <c r="F893" i="8"/>
  <c r="F288" i="8"/>
  <c r="F414" i="8"/>
  <c r="F654" i="8"/>
  <c r="F894" i="8"/>
  <c r="F289" i="8"/>
  <c r="F415" i="8"/>
  <c r="F655" i="8"/>
  <c r="F895" i="8"/>
  <c r="F290" i="8"/>
  <c r="F416" i="8"/>
  <c r="F656" i="8"/>
  <c r="F896" i="8"/>
  <c r="F291" i="8"/>
  <c r="F417" i="8"/>
  <c r="F657" i="8"/>
  <c r="F897" i="8"/>
  <c r="F292" i="8"/>
  <c r="F418" i="8"/>
  <c r="F658" i="8"/>
  <c r="F898" i="8"/>
  <c r="F293" i="8"/>
  <c r="F419" i="8"/>
  <c r="F659" i="8"/>
  <c r="F899" i="8"/>
  <c r="F294" i="8"/>
  <c r="F420" i="8"/>
  <c r="F660" i="8"/>
  <c r="F900" i="8"/>
  <c r="F295" i="8"/>
  <c r="F421" i="8"/>
  <c r="F661" i="8"/>
  <c r="F901" i="8"/>
  <c r="F296" i="8"/>
  <c r="F422" i="8"/>
  <c r="F662" i="8"/>
  <c r="F902" i="8"/>
  <c r="F297" i="8"/>
  <c r="F423" i="8"/>
  <c r="F663" i="8"/>
  <c r="F903" i="8"/>
  <c r="F298" i="8"/>
  <c r="F424" i="8"/>
  <c r="F664" i="8"/>
  <c r="F904" i="8"/>
  <c r="F299" i="8"/>
  <c r="F425" i="8"/>
  <c r="F665" i="8"/>
  <c r="F905" i="8"/>
  <c r="F300" i="8"/>
  <c r="F426" i="8"/>
  <c r="F666" i="8"/>
  <c r="F906" i="8"/>
  <c r="F301" i="8"/>
  <c r="F427" i="8"/>
  <c r="F667" i="8"/>
  <c r="F907" i="8"/>
  <c r="F302" i="8"/>
  <c r="F428" i="8"/>
  <c r="F668" i="8"/>
  <c r="F908" i="8"/>
  <c r="F303" i="8"/>
  <c r="F429" i="8"/>
  <c r="F669" i="8"/>
  <c r="F909" i="8"/>
  <c r="F304" i="8"/>
  <c r="F430" i="8"/>
  <c r="F670" i="8"/>
  <c r="F910" i="8"/>
  <c r="F305" i="8"/>
  <c r="F431" i="8"/>
  <c r="F671" i="8"/>
  <c r="F911" i="8"/>
  <c r="F306" i="8"/>
  <c r="F432" i="8"/>
  <c r="F672" i="8"/>
  <c r="F912" i="8"/>
  <c r="F307" i="8"/>
  <c r="F433" i="8"/>
  <c r="F673" i="8"/>
  <c r="F913" i="8"/>
  <c r="F308" i="8"/>
  <c r="F434" i="8"/>
  <c r="F674" i="8"/>
  <c r="F914" i="8"/>
  <c r="F309" i="8"/>
  <c r="F435" i="8"/>
  <c r="F675" i="8"/>
  <c r="F915" i="8"/>
  <c r="F310" i="8"/>
  <c r="F436" i="8"/>
  <c r="F676" i="8"/>
  <c r="F916" i="8"/>
  <c r="F311" i="8"/>
  <c r="F437" i="8"/>
  <c r="F677" i="8"/>
  <c r="F917" i="8"/>
  <c r="F312" i="8"/>
  <c r="F438" i="8"/>
  <c r="F678" i="8"/>
  <c r="F918" i="8"/>
  <c r="F313" i="8"/>
  <c r="F439" i="8"/>
  <c r="F679" i="8"/>
  <c r="F919" i="8"/>
  <c r="F314" i="8"/>
  <c r="F440" i="8"/>
  <c r="F680" i="8"/>
  <c r="F920" i="8"/>
  <c r="F315" i="8"/>
  <c r="F441" i="8"/>
  <c r="F681" i="8"/>
  <c r="F921" i="8"/>
  <c r="F316" i="8"/>
  <c r="F442" i="8"/>
  <c r="F682" i="8"/>
  <c r="F922" i="8"/>
  <c r="F317" i="8"/>
  <c r="F443" i="8"/>
  <c r="F683" i="8"/>
  <c r="F923" i="8"/>
  <c r="F318" i="8"/>
  <c r="F444" i="8"/>
  <c r="F684" i="8"/>
  <c r="F924" i="8"/>
  <c r="F319" i="8"/>
  <c r="F445" i="8"/>
  <c r="F685" i="8"/>
  <c r="F925" i="8"/>
  <c r="F320" i="8"/>
  <c r="F446" i="8"/>
  <c r="F686" i="8"/>
  <c r="F926" i="8"/>
  <c r="F321" i="8"/>
  <c r="F447" i="8"/>
  <c r="F687" i="8"/>
  <c r="F927" i="8"/>
  <c r="F322" i="8"/>
  <c r="F448" i="8"/>
  <c r="F688" i="8"/>
  <c r="F928" i="8"/>
  <c r="F323" i="8"/>
  <c r="F449" i="8"/>
  <c r="F689" i="8"/>
  <c r="F929" i="8"/>
  <c r="F324" i="8"/>
  <c r="F450" i="8"/>
  <c r="F690" i="8"/>
  <c r="F930" i="8"/>
  <c r="F325" i="8"/>
  <c r="F451" i="8"/>
  <c r="F691" i="8"/>
  <c r="F931" i="8"/>
  <c r="F326" i="8"/>
  <c r="F452" i="8"/>
  <c r="F692" i="8"/>
  <c r="F932" i="8"/>
  <c r="F327" i="8"/>
  <c r="F453" i="8"/>
  <c r="F693" i="8"/>
  <c r="F933" i="8"/>
  <c r="F328" i="8"/>
  <c r="F454" i="8"/>
  <c r="F694" i="8"/>
  <c r="F934" i="8"/>
  <c r="F329" i="8"/>
  <c r="F455" i="8"/>
  <c r="F695" i="8"/>
  <c r="F935" i="8"/>
  <c r="F330" i="8"/>
  <c r="F456" i="8"/>
  <c r="F696" i="8"/>
  <c r="F936" i="8"/>
  <c r="F331" i="8"/>
  <c r="F457" i="8"/>
  <c r="F697" i="8"/>
  <c r="F937" i="8"/>
  <c r="F332" i="8"/>
  <c r="F458" i="8"/>
  <c r="F698" i="8"/>
  <c r="F938" i="8"/>
  <c r="F333" i="8"/>
  <c r="F459" i="8"/>
  <c r="F699" i="8"/>
  <c r="F939" i="8"/>
  <c r="F334" i="8"/>
  <c r="F460" i="8"/>
  <c r="F700" i="8"/>
  <c r="F940" i="8"/>
  <c r="F335" i="8"/>
  <c r="F461" i="8"/>
  <c r="F701" i="8"/>
  <c r="F941" i="8"/>
  <c r="F336" i="8"/>
  <c r="F462" i="8"/>
  <c r="F702" i="8"/>
  <c r="F942" i="8"/>
  <c r="F337" i="8"/>
  <c r="F463" i="8"/>
  <c r="F703" i="8"/>
  <c r="F943" i="8"/>
  <c r="F338" i="8"/>
  <c r="F464" i="8"/>
  <c r="F704" i="8"/>
  <c r="F944" i="8"/>
  <c r="F339" i="8"/>
  <c r="F465" i="8"/>
  <c r="F705" i="8"/>
  <c r="F945" i="8"/>
  <c r="F340" i="8"/>
  <c r="F466" i="8"/>
  <c r="F706" i="8"/>
  <c r="F946" i="8"/>
  <c r="F341" i="8"/>
  <c r="F467" i="8"/>
  <c r="F707" i="8"/>
  <c r="F947" i="8"/>
  <c r="F342" i="8"/>
  <c r="F468" i="8"/>
  <c r="F708" i="8"/>
  <c r="F948" i="8"/>
  <c r="F343" i="8"/>
  <c r="F469" i="8"/>
  <c r="F709" i="8"/>
  <c r="F949" i="8"/>
  <c r="F344" i="8"/>
  <c r="F470" i="8"/>
  <c r="F710" i="8"/>
  <c r="F950" i="8"/>
  <c r="F345" i="8"/>
  <c r="F471" i="8"/>
  <c r="F711" i="8"/>
  <c r="F951" i="8"/>
  <c r="F346" i="8"/>
  <c r="F472" i="8"/>
  <c r="F712" i="8"/>
  <c r="F952" i="8"/>
  <c r="F347" i="8"/>
  <c r="F473" i="8"/>
  <c r="F713" i="8"/>
  <c r="F953" i="8"/>
  <c r="F348" i="8"/>
  <c r="F474" i="8"/>
  <c r="F714" i="8"/>
  <c r="F954" i="8"/>
  <c r="F349" i="8"/>
  <c r="F475" i="8"/>
  <c r="F715" i="8"/>
  <c r="F955" i="8"/>
  <c r="F350" i="8"/>
  <c r="F476" i="8"/>
  <c r="F716" i="8"/>
  <c r="F956" i="8"/>
  <c r="F351" i="8"/>
  <c r="F477" i="8"/>
  <c r="F717" i="8"/>
  <c r="F957" i="8"/>
  <c r="F352" i="8"/>
  <c r="F478" i="8"/>
  <c r="F718" i="8"/>
  <c r="F958" i="8"/>
  <c r="F353" i="8"/>
  <c r="F479" i="8"/>
  <c r="F719" i="8"/>
  <c r="F959" i="8"/>
  <c r="F354" i="8"/>
  <c r="F480" i="8"/>
  <c r="F720" i="8"/>
  <c r="F960" i="8"/>
  <c r="F355" i="8"/>
  <c r="F481" i="8"/>
  <c r="F721" i="8"/>
  <c r="F961" i="8"/>
  <c r="F356" i="8"/>
  <c r="F482" i="8"/>
  <c r="F722" i="8"/>
  <c r="F962" i="8"/>
  <c r="F357" i="8"/>
  <c r="F483" i="8"/>
  <c r="F723" i="8"/>
  <c r="F963" i="8"/>
  <c r="F358" i="8"/>
  <c r="F484" i="8"/>
  <c r="F724" i="8"/>
  <c r="F964" i="8"/>
  <c r="F359" i="8"/>
  <c r="F485" i="8"/>
  <c r="F725" i="8"/>
  <c r="F965" i="8"/>
  <c r="F360" i="8"/>
  <c r="F486" i="8"/>
  <c r="F726" i="8"/>
  <c r="F966" i="8"/>
  <c r="F361" i="8"/>
  <c r="F487" i="8"/>
  <c r="F727" i="8"/>
  <c r="F967" i="8"/>
  <c r="F362" i="8"/>
  <c r="F488" i="8"/>
  <c r="F728" i="8"/>
  <c r="F968" i="8"/>
  <c r="F363" i="8"/>
  <c r="F489" i="8"/>
  <c r="F729" i="8"/>
  <c r="F969" i="8"/>
  <c r="F364" i="8"/>
  <c r="F490" i="8"/>
  <c r="F730" i="8"/>
  <c r="F970" i="8"/>
  <c r="F365" i="8"/>
  <c r="F491" i="8"/>
  <c r="F731" i="8"/>
  <c r="F971" i="8"/>
  <c r="F366" i="8"/>
  <c r="F492" i="8"/>
  <c r="F732" i="8"/>
  <c r="F972" i="8"/>
  <c r="F367" i="8"/>
  <c r="F493" i="8"/>
  <c r="F733" i="8"/>
  <c r="F973" i="8"/>
  <c r="F368" i="8"/>
  <c r="F494" i="8"/>
  <c r="F734" i="8"/>
  <c r="F974" i="8"/>
  <c r="F369" i="8"/>
  <c r="F495" i="8"/>
  <c r="F735" i="8"/>
  <c r="F975" i="8"/>
  <c r="F370" i="8"/>
  <c r="F496" i="8"/>
  <c r="F736" i="8"/>
  <c r="F976" i="8"/>
  <c r="F371" i="8"/>
  <c r="F497" i="8"/>
  <c r="F737" i="8"/>
  <c r="F977" i="8"/>
  <c r="F372" i="8"/>
  <c r="F498" i="8"/>
  <c r="F738" i="8"/>
  <c r="F978" i="8"/>
  <c r="F373" i="8"/>
  <c r="F499" i="8"/>
  <c r="F739" i="8"/>
  <c r="F979" i="8"/>
  <c r="F374" i="8"/>
  <c r="F500" i="8"/>
  <c r="F740" i="8"/>
  <c r="F980" i="8"/>
  <c r="F375" i="8"/>
  <c r="F501" i="8"/>
  <c r="F741" i="8"/>
  <c r="F981" i="8"/>
  <c r="F376" i="8"/>
  <c r="F502" i="8"/>
  <c r="F742" i="8"/>
  <c r="F982" i="8"/>
  <c r="F377" i="8"/>
  <c r="F503" i="8"/>
  <c r="F743" i="8"/>
  <c r="F983" i="8"/>
  <c r="F378" i="8"/>
  <c r="F504" i="8"/>
  <c r="F744" i="8"/>
  <c r="F984" i="8"/>
  <c r="F379" i="8"/>
  <c r="F505" i="8"/>
  <c r="F745" i="8"/>
  <c r="F985" i="8"/>
  <c r="F380" i="8"/>
  <c r="F506" i="8"/>
  <c r="F746" i="8"/>
  <c r="F986" i="8"/>
  <c r="F381" i="8"/>
  <c r="F507" i="8"/>
  <c r="F747" i="8"/>
  <c r="F987" i="8"/>
  <c r="F382" i="8"/>
  <c r="F508" i="8"/>
  <c r="F748" i="8"/>
  <c r="F988" i="8"/>
  <c r="F383" i="8"/>
  <c r="F509" i="8"/>
  <c r="F749" i="8"/>
  <c r="F989" i="8"/>
  <c r="F384" i="8"/>
  <c r="F510" i="8"/>
  <c r="F750" i="8"/>
  <c r="F990" i="8"/>
  <c r="F143" i="8"/>
  <c r="D925" i="8"/>
</calcChain>
</file>

<file path=xl/comments1.xml><?xml version="1.0" encoding="utf-8"?>
<comments xmlns="http://schemas.openxmlformats.org/spreadsheetml/2006/main">
  <authors>
    <author>Emily G. Schilling</author>
    <author>Sammy</author>
  </authors>
  <commentList>
    <comment ref="D563" authorId="0" shapeId="0">
      <text>
        <r>
          <rPr>
            <b/>
            <sz val="9"/>
            <color indexed="81"/>
            <rFont val="Tahoma"/>
            <family val="2"/>
          </rPr>
          <t>Emily G. Schilling:</t>
        </r>
        <r>
          <rPr>
            <sz val="9"/>
            <color indexed="81"/>
            <rFont val="Tahoma"/>
            <family val="2"/>
          </rPr>
          <t xml:space="preserve">
check sample - data sheet says 40 total</t>
        </r>
      </text>
    </comment>
    <comment ref="D578" authorId="0" shapeId="0">
      <text>
        <r>
          <rPr>
            <b/>
            <sz val="9"/>
            <color indexed="81"/>
            <rFont val="Tahoma"/>
            <family val="2"/>
          </rPr>
          <t>Emily G. Schilling:</t>
        </r>
        <r>
          <rPr>
            <sz val="9"/>
            <color indexed="81"/>
            <rFont val="Tahoma"/>
            <family val="2"/>
          </rPr>
          <t xml:space="preserve">
field notebook says 102 total collected - check sample</t>
        </r>
      </text>
    </comment>
    <comment ref="D584" authorId="0" shapeId="0">
      <text>
        <r>
          <rPr>
            <b/>
            <sz val="9"/>
            <color indexed="81"/>
            <rFont val="Tahoma"/>
            <family val="2"/>
          </rPr>
          <t>Emily G. Schilling:</t>
        </r>
        <r>
          <rPr>
            <sz val="9"/>
            <color indexed="81"/>
            <rFont val="Tahoma"/>
            <family val="2"/>
          </rPr>
          <t xml:space="preserve">
field notebook says 186 total were collected - check sample</t>
        </r>
      </text>
    </comment>
    <comment ref="D587" authorId="0" shapeId="0">
      <text>
        <r>
          <rPr>
            <b/>
            <sz val="9"/>
            <color indexed="81"/>
            <rFont val="Tahoma"/>
            <family val="2"/>
          </rPr>
          <t>Emily G. Schilling:</t>
        </r>
        <r>
          <rPr>
            <sz val="9"/>
            <color indexed="81"/>
            <rFont val="Tahoma"/>
            <family val="2"/>
          </rPr>
          <t xml:space="preserve">
field notebook says 317 total - check sample</t>
        </r>
      </text>
    </comment>
    <comment ref="D590" authorId="0" shapeId="0">
      <text>
        <r>
          <rPr>
            <b/>
            <sz val="9"/>
            <color indexed="81"/>
            <rFont val="Tahoma"/>
            <family val="2"/>
          </rPr>
          <t>Emily G. Schilling:</t>
        </r>
        <r>
          <rPr>
            <sz val="9"/>
            <color indexed="81"/>
            <rFont val="Tahoma"/>
            <family val="2"/>
          </rPr>
          <t xml:space="preserve">
field notebook says 162+113=275 total. Did we count all bags? Check sample</t>
        </r>
      </text>
    </comment>
    <comment ref="D594" authorId="0" shapeId="0">
      <text>
        <r>
          <rPr>
            <b/>
            <sz val="9"/>
            <color indexed="81"/>
            <rFont val="Tahoma"/>
            <family val="2"/>
          </rPr>
          <t>Emily G. Schilling:</t>
        </r>
        <r>
          <rPr>
            <sz val="9"/>
            <color indexed="81"/>
            <rFont val="Tahoma"/>
            <family val="2"/>
          </rPr>
          <t xml:space="preserve">
field notebook says 81 total - check sample</t>
        </r>
      </text>
    </comment>
    <comment ref="D596" authorId="0" shapeId="0">
      <text>
        <r>
          <rPr>
            <b/>
            <sz val="9"/>
            <color indexed="81"/>
            <rFont val="Tahoma"/>
            <family val="2"/>
          </rPr>
          <t>Emily G. Schilling:</t>
        </r>
        <r>
          <rPr>
            <sz val="9"/>
            <color indexed="81"/>
            <rFont val="Tahoma"/>
            <family val="2"/>
          </rPr>
          <t xml:space="preserve">
field notebook says 291 total - check sample</t>
        </r>
      </text>
    </comment>
    <comment ref="D599" authorId="0" shapeId="0">
      <text>
        <r>
          <rPr>
            <b/>
            <sz val="9"/>
            <color indexed="81"/>
            <rFont val="Tahoma"/>
            <family val="2"/>
          </rPr>
          <t>Emily G. Schilling:</t>
        </r>
        <r>
          <rPr>
            <sz val="9"/>
            <color indexed="81"/>
            <rFont val="Tahoma"/>
            <family val="2"/>
          </rPr>
          <t xml:space="preserve">
Datasheet says 352??  Field notebook asys 268 total. Check sample</t>
        </r>
      </text>
    </comment>
    <comment ref="D608" authorId="0" shapeId="0">
      <text>
        <r>
          <rPr>
            <b/>
            <sz val="9"/>
            <color indexed="81"/>
            <rFont val="Tahoma"/>
            <family val="2"/>
          </rPr>
          <t>Emily G. Schilling:</t>
        </r>
        <r>
          <rPr>
            <sz val="9"/>
            <color indexed="81"/>
            <rFont val="Tahoma"/>
            <family val="2"/>
          </rPr>
          <t xml:space="preserve">
field notebook says 210 total - check sample</t>
        </r>
      </text>
    </comment>
    <comment ref="D613" authorId="0" shapeId="0">
      <text>
        <r>
          <rPr>
            <b/>
            <sz val="9"/>
            <color indexed="81"/>
            <rFont val="Tahoma"/>
            <family val="2"/>
          </rPr>
          <t>Emily G. Schilling:</t>
        </r>
        <r>
          <rPr>
            <sz val="9"/>
            <color indexed="81"/>
            <rFont val="Tahoma"/>
            <family val="2"/>
          </rPr>
          <t xml:space="preserve">
field notebook says 140 total - check sample</t>
        </r>
      </text>
    </comment>
    <comment ref="D614" authorId="0" shapeId="0">
      <text>
        <r>
          <rPr>
            <b/>
            <sz val="9"/>
            <color indexed="81"/>
            <rFont val="Tahoma"/>
            <family val="2"/>
          </rPr>
          <t>Emily G. Schilling:</t>
        </r>
        <r>
          <rPr>
            <sz val="9"/>
            <color indexed="81"/>
            <rFont val="Tahoma"/>
            <family val="2"/>
          </rPr>
          <t xml:space="preserve">
field notebook says 253 total - check sample</t>
        </r>
      </text>
    </comment>
    <comment ref="D796" authorId="0" shapeId="0">
      <text>
        <r>
          <rPr>
            <b/>
            <sz val="9"/>
            <color indexed="81"/>
            <rFont val="Tahoma"/>
            <family val="2"/>
          </rPr>
          <t xml:space="preserve">Emily G. Schilling:
</t>
        </r>
        <r>
          <rPr>
            <sz val="9"/>
            <color indexed="81"/>
            <rFont val="Tahoma"/>
            <family val="2"/>
          </rPr>
          <t>check sample - datasheet says 19</t>
        </r>
      </text>
    </comment>
    <comment ref="D810" authorId="0" shapeId="0">
      <text>
        <r>
          <rPr>
            <b/>
            <sz val="9"/>
            <color indexed="81"/>
            <rFont val="Tahoma"/>
            <family val="2"/>
          </rPr>
          <t>Emily G. Schilling:</t>
        </r>
        <r>
          <rPr>
            <sz val="9"/>
            <color indexed="81"/>
            <rFont val="Tahoma"/>
            <family val="2"/>
          </rPr>
          <t xml:space="preserve">
field notebook says 75 total - check sample</t>
        </r>
      </text>
    </comment>
    <comment ref="D819" authorId="0" shapeId="0">
      <text>
        <r>
          <rPr>
            <b/>
            <sz val="9"/>
            <color indexed="81"/>
            <rFont val="Tahoma"/>
            <family val="2"/>
          </rPr>
          <t>Emily G. Schilling:</t>
        </r>
        <r>
          <rPr>
            <sz val="9"/>
            <color indexed="81"/>
            <rFont val="Tahoma"/>
            <family val="2"/>
          </rPr>
          <t xml:space="preserve">
check sample</t>
        </r>
      </text>
    </comment>
    <comment ref="D821" authorId="0" shapeId="0">
      <text>
        <r>
          <rPr>
            <b/>
            <sz val="9"/>
            <color indexed="81"/>
            <rFont val="Tahoma"/>
            <family val="2"/>
          </rPr>
          <t>Emily G. Schilling:</t>
        </r>
        <r>
          <rPr>
            <sz val="9"/>
            <color indexed="81"/>
            <rFont val="Tahoma"/>
            <family val="2"/>
          </rPr>
          <t xml:space="preserve">
check sample</t>
        </r>
      </text>
    </comment>
    <comment ref="D842" authorId="0" shapeId="0">
      <text>
        <r>
          <rPr>
            <b/>
            <sz val="9"/>
            <color indexed="81"/>
            <rFont val="Tahoma"/>
            <family val="2"/>
          </rPr>
          <t>Emily G. Schilling:</t>
        </r>
        <r>
          <rPr>
            <sz val="9"/>
            <color indexed="81"/>
            <rFont val="Tahoma"/>
            <family val="2"/>
          </rPr>
          <t xml:space="preserve">
datasheet says 315 non-a canadensis collected. Check sample</t>
        </r>
      </text>
    </comment>
    <comment ref="D856" authorId="0" shapeId="0">
      <text>
        <r>
          <rPr>
            <b/>
            <sz val="9"/>
            <color indexed="81"/>
            <rFont val="Tahoma"/>
            <family val="2"/>
          </rPr>
          <t>Emily G. Schilling:</t>
        </r>
        <r>
          <rPr>
            <sz val="9"/>
            <color indexed="81"/>
            <rFont val="Tahoma"/>
            <family val="2"/>
          </rPr>
          <t xml:space="preserve">
field notebook says 139 total - check notebook</t>
        </r>
      </text>
    </comment>
    <comment ref="D863" authorId="1" shapeId="0">
      <text>
        <r>
          <rPr>
            <b/>
            <sz val="9"/>
            <color indexed="81"/>
            <rFont val="Tahoma"/>
            <family val="2"/>
          </rPr>
          <t>Sammy:</t>
        </r>
        <r>
          <rPr>
            <sz val="9"/>
            <color indexed="81"/>
            <rFont val="Tahoma"/>
            <family val="2"/>
          </rPr>
          <t xml:space="preserve">
listed as august 26 not 23</t>
        </r>
      </text>
    </comment>
  </commentList>
</comments>
</file>

<file path=xl/sharedStrings.xml><?xml version="1.0" encoding="utf-8"?>
<sst xmlns="http://schemas.openxmlformats.org/spreadsheetml/2006/main" count="2244" uniqueCount="72">
  <si>
    <t>Railtracks</t>
  </si>
  <si>
    <t>Fishless</t>
  </si>
  <si>
    <t>Elephant</t>
  </si>
  <si>
    <t>Date</t>
  </si>
  <si>
    <t>90</t>
  </si>
  <si>
    <t>..014814815</t>
  </si>
  <si>
    <t>Day</t>
  </si>
  <si>
    <t>Month</t>
  </si>
  <si>
    <t>May</t>
  </si>
  <si>
    <t>June</t>
  </si>
  <si>
    <t>July</t>
  </si>
  <si>
    <t>August</t>
  </si>
  <si>
    <t>September</t>
  </si>
  <si>
    <t>October</t>
  </si>
  <si>
    <t>Pond</t>
  </si>
  <si>
    <t>Species</t>
  </si>
  <si>
    <t>Number of exuviae</t>
  </si>
  <si>
    <t>collection duration</t>
  </si>
  <si>
    <t>A. tuberculifera</t>
  </si>
  <si>
    <t>A. junius</t>
  </si>
  <si>
    <t>A. canadensis</t>
  </si>
  <si>
    <t>A. eremita</t>
  </si>
  <si>
    <t>ND</t>
  </si>
  <si>
    <t xml:space="preserve"> </t>
  </si>
  <si>
    <t>Column Labels</t>
  </si>
  <si>
    <t>Grand Total</t>
  </si>
  <si>
    <t>21-May</t>
  </si>
  <si>
    <t>22-May</t>
  </si>
  <si>
    <t>23-May</t>
  </si>
  <si>
    <t>25-May</t>
  </si>
  <si>
    <t>29-May</t>
  </si>
  <si>
    <t>31-May</t>
  </si>
  <si>
    <t>1-Jun</t>
  </si>
  <si>
    <t>4-Jun</t>
  </si>
  <si>
    <t>5-Jun</t>
  </si>
  <si>
    <t>7-Jun</t>
  </si>
  <si>
    <t>11-Jun</t>
  </si>
  <si>
    <t>13-Jun</t>
  </si>
  <si>
    <t>14-Jun</t>
  </si>
  <si>
    <t>15-Jun</t>
  </si>
  <si>
    <t>19-Jun</t>
  </si>
  <si>
    <t>21-Jun</t>
  </si>
  <si>
    <t>22-Jun</t>
  </si>
  <si>
    <t>25-Jun</t>
  </si>
  <si>
    <t>27-Jun</t>
  </si>
  <si>
    <t>2-Jul</t>
  </si>
  <si>
    <t>3-Jul</t>
  </si>
  <si>
    <t>6-Jul</t>
  </si>
  <si>
    <t>9-Jul</t>
  </si>
  <si>
    <t>11-Jul</t>
  </si>
  <si>
    <t>13-Jul</t>
  </si>
  <si>
    <t>16-Jul</t>
  </si>
  <si>
    <t>18-Jul</t>
  </si>
  <si>
    <t>23-Jul</t>
  </si>
  <si>
    <t>26-Jul</t>
  </si>
  <si>
    <t>27-Jul</t>
  </si>
  <si>
    <t>31-Jul</t>
  </si>
  <si>
    <t>1-Aug</t>
  </si>
  <si>
    <t>6-Aug</t>
  </si>
  <si>
    <t>8-Aug</t>
  </si>
  <si>
    <t>13-Aug</t>
  </si>
  <si>
    <t>15-Aug</t>
  </si>
  <si>
    <t>21-Aug</t>
  </si>
  <si>
    <t>23-Aug</t>
  </si>
  <si>
    <t>Row Labels</t>
  </si>
  <si>
    <t>Sum of Number of exuviae</t>
  </si>
  <si>
    <t>Total Sum of Number of exuviae</t>
  </si>
  <si>
    <t>Total Sum of collection duration</t>
  </si>
  <si>
    <t>Sum of collection duration</t>
  </si>
  <si>
    <t>Total Sum of collection rate</t>
  </si>
  <si>
    <t>Sum of collection rate</t>
  </si>
  <si>
    <t>emergence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</si>
</sst>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mm\-dd\-yyyy"/>
    <numFmt numFmtId="165" formatCode="mm/dd/yy;@"/>
    <numFmt numFmtId="166" formatCode="[$-F800]dddd\,\ mmmm\ dd\,\ yyyy"/>
    <numFmt numFmtId="167" formatCode="m/d/yy;@"/>
  </numFmts>
  <fonts count="8">
    <font>
      <sz val="11"/>
      <color rgb="FF000000"/>
      <name val="Calibri"/>
    </font>
    <font>
      <sz val="10"/>
      <color rgb="FF000000"/>
      <name val="Arial"/>
      <family val="2"/>
    </font>
    <font>
      <sz val="11"/>
      <name val="Calibri"/>
      <family val="2"/>
    </font>
    <font>
      <sz val="10"/>
      <color rgb="FF000000"/>
      <name val="Thread-00000bf8-Id-0000000a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66">
    <xf numFmtId="0" fontId="0" fillId="0" borderId="0" xfId="0" applyFont="1" applyAlignment="1"/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16" fontId="5" fillId="0" borderId="1" xfId="0" applyNumberFormat="1" applyFont="1" applyBorder="1" applyAlignment="1">
      <alignment horizontal="left" vertical="center"/>
    </xf>
    <xf numFmtId="16" fontId="4" fillId="0" borderId="0" xfId="0" applyNumberFormat="1" applyFont="1" applyAlignment="1"/>
    <xf numFmtId="0" fontId="0" fillId="0" borderId="0" xfId="0" applyFont="1" applyAlignment="1"/>
    <xf numFmtId="0" fontId="0" fillId="0" borderId="0" xfId="0" applyFont="1" applyAlignment="1"/>
    <xf numFmtId="0" fontId="1" fillId="0" borderId="0" xfId="0" applyFont="1" applyBorder="1" applyAlignment="1">
      <alignment horizontal="right" vertical="center"/>
    </xf>
    <xf numFmtId="0" fontId="0" fillId="0" borderId="0" xfId="0" applyFont="1" applyBorder="1" applyAlignment="1">
      <alignment horizontal="right"/>
    </xf>
    <xf numFmtId="0" fontId="0" fillId="0" borderId="0" xfId="0" applyFont="1" applyBorder="1" applyAlignment="1">
      <alignment horizontal="left"/>
    </xf>
    <xf numFmtId="0" fontId="0" fillId="0" borderId="0" xfId="0" applyFont="1" applyBorder="1" applyAlignment="1"/>
    <xf numFmtId="14" fontId="1" fillId="0" borderId="0" xfId="0" applyNumberFormat="1" applyFont="1" applyBorder="1" applyAlignment="1">
      <alignment horizontal="right" vertical="center"/>
    </xf>
    <xf numFmtId="0" fontId="2" fillId="0" borderId="0" xfId="0" applyFont="1" applyBorder="1" applyAlignment="1">
      <alignment horizontal="right"/>
    </xf>
    <xf numFmtId="0" fontId="2" fillId="0" borderId="0" xfId="0" applyFont="1" applyBorder="1" applyAlignment="1">
      <alignment horizontal="left"/>
    </xf>
    <xf numFmtId="49" fontId="2" fillId="0" borderId="0" xfId="0" applyNumberFormat="1" applyFont="1" applyBorder="1" applyAlignment="1">
      <alignment horizontal="left"/>
    </xf>
    <xf numFmtId="49" fontId="1" fillId="0" borderId="0" xfId="0" applyNumberFormat="1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49" fontId="2" fillId="0" borderId="0" xfId="0" applyNumberFormat="1" applyFont="1" applyBorder="1" applyAlignment="1">
      <alignment horizontal="right"/>
    </xf>
    <xf numFmtId="14" fontId="1" fillId="0" borderId="0" xfId="0" applyNumberFormat="1" applyFont="1" applyBorder="1" applyAlignment="1">
      <alignment horizontal="right"/>
    </xf>
    <xf numFmtId="164" fontId="1" fillId="0" borderId="0" xfId="0" applyNumberFormat="1" applyFont="1" applyBorder="1" applyAlignment="1">
      <alignment horizontal="right"/>
    </xf>
    <xf numFmtId="164" fontId="2" fillId="0" borderId="0" xfId="0" applyNumberFormat="1" applyFont="1" applyBorder="1" applyAlignment="1"/>
    <xf numFmtId="0" fontId="2" fillId="0" borderId="0" xfId="0" applyFont="1" applyBorder="1" applyAlignment="1"/>
    <xf numFmtId="14" fontId="1" fillId="0" borderId="0" xfId="0" applyNumberFormat="1" applyFont="1" applyBorder="1" applyAlignment="1"/>
    <xf numFmtId="14" fontId="1" fillId="0" borderId="0" xfId="0" applyNumberFormat="1" applyFont="1" applyBorder="1" applyAlignment="1">
      <alignment vertical="center"/>
    </xf>
    <xf numFmtId="0" fontId="1" fillId="0" borderId="0" xfId="0" applyFont="1" applyBorder="1" applyAlignment="1">
      <alignment vertical="center"/>
    </xf>
    <xf numFmtId="14" fontId="0" fillId="0" borderId="0" xfId="0" applyNumberFormat="1" applyFont="1" applyBorder="1" applyAlignment="1">
      <alignment horizontal="right"/>
    </xf>
    <xf numFmtId="14" fontId="2" fillId="0" borderId="0" xfId="0" applyNumberFormat="1" applyFont="1" applyBorder="1" applyAlignment="1">
      <alignment horizontal="right"/>
    </xf>
    <xf numFmtId="14" fontId="0" fillId="0" borderId="0" xfId="0" applyNumberFormat="1" applyFont="1" applyBorder="1" applyAlignment="1">
      <alignment horizontal="center" wrapText="1"/>
    </xf>
    <xf numFmtId="0" fontId="0" fillId="0" borderId="0" xfId="0" applyFont="1" applyBorder="1" applyAlignment="1">
      <alignment horizontal="center" wrapText="1"/>
    </xf>
    <xf numFmtId="0" fontId="1" fillId="0" borderId="0" xfId="0" applyFont="1" applyBorder="1" applyAlignment="1">
      <alignment horizontal="center" vertical="center" wrapText="1"/>
    </xf>
    <xf numFmtId="0" fontId="1" fillId="2" borderId="0" xfId="0" applyFont="1" applyFill="1" applyBorder="1" applyAlignment="1">
      <alignment horizontal="right" vertical="center"/>
    </xf>
    <xf numFmtId="0" fontId="1" fillId="0" borderId="0" xfId="0" applyFont="1" applyFill="1" applyBorder="1" applyAlignment="1">
      <alignment horizontal="right" vertical="center"/>
    </xf>
    <xf numFmtId="0" fontId="5" fillId="0" borderId="0" xfId="0" applyFont="1" applyBorder="1" applyAlignment="1">
      <alignment horizontal="right" vertical="center"/>
    </xf>
    <xf numFmtId="0" fontId="1" fillId="3" borderId="0" xfId="0" applyFont="1" applyFill="1" applyBorder="1" applyAlignment="1">
      <alignment horizontal="right" vertical="center"/>
    </xf>
    <xf numFmtId="0" fontId="0" fillId="0" borderId="2" xfId="0" applyFont="1" applyBorder="1" applyAlignment="1"/>
    <xf numFmtId="0" fontId="0" fillId="0" borderId="3" xfId="0" applyFont="1" applyBorder="1" applyAlignment="1"/>
    <xf numFmtId="0" fontId="0" fillId="0" borderId="4" xfId="0" applyFont="1" applyBorder="1" applyAlignment="1"/>
    <xf numFmtId="0" fontId="0" fillId="0" borderId="5" xfId="0" applyFont="1" applyBorder="1" applyAlignment="1"/>
    <xf numFmtId="0" fontId="0" fillId="0" borderId="6" xfId="0" applyFont="1" applyBorder="1" applyAlignment="1"/>
    <xf numFmtId="0" fontId="0" fillId="0" borderId="7" xfId="0" applyFont="1" applyBorder="1" applyAlignment="1"/>
    <xf numFmtId="0" fontId="0" fillId="0" borderId="8" xfId="0" applyFont="1" applyBorder="1" applyAlignment="1"/>
    <xf numFmtId="0" fontId="0" fillId="0" borderId="9" xfId="0" applyFont="1" applyBorder="1" applyAlignment="1"/>
    <xf numFmtId="0" fontId="0" fillId="0" borderId="10" xfId="0" applyFont="1" applyBorder="1" applyAlignment="1"/>
    <xf numFmtId="0" fontId="0" fillId="0" borderId="0" xfId="0" pivotButton="1" applyFont="1" applyAlignment="1"/>
    <xf numFmtId="14" fontId="0" fillId="0" borderId="0" xfId="0" applyNumberFormat="1" applyFont="1" applyAlignment="1">
      <alignment horizontal="left"/>
    </xf>
    <xf numFmtId="0" fontId="0" fillId="0" borderId="0" xfId="0" applyNumberFormat="1" applyFont="1" applyAlignment="1"/>
    <xf numFmtId="165" fontId="0" fillId="0" borderId="0" xfId="0" applyNumberFormat="1" applyFont="1" applyAlignment="1">
      <alignment horizontal="left"/>
    </xf>
    <xf numFmtId="166" fontId="0" fillId="0" borderId="0" xfId="0" applyNumberFormat="1" applyFont="1" applyAlignment="1">
      <alignment horizontal="left"/>
    </xf>
    <xf numFmtId="14" fontId="0" fillId="0" borderId="0" xfId="0" pivotButton="1" applyNumberFormat="1" applyFont="1" applyAlignment="1"/>
    <xf numFmtId="0" fontId="0" fillId="0" borderId="0" xfId="0" applyFont="1" applyBorder="1" applyAlignment="1"/>
    <xf numFmtId="0" fontId="0" fillId="0" borderId="0" xfId="0" applyFont="1" applyBorder="1" applyAlignment="1"/>
    <xf numFmtId="0" fontId="1" fillId="0" borderId="0" xfId="0" applyFont="1" applyBorder="1" applyAlignment="1">
      <alignment horizontal="left" vertical="center"/>
    </xf>
    <xf numFmtId="0" fontId="0" fillId="0" borderId="0" xfId="0" applyFont="1" applyBorder="1" applyAlignment="1"/>
    <xf numFmtId="0" fontId="1" fillId="0" borderId="0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wrapText="1"/>
    </xf>
    <xf numFmtId="167" fontId="0" fillId="0" borderId="0" xfId="0" applyNumberFormat="1"/>
    <xf numFmtId="0" fontId="0" fillId="0" borderId="0" xfId="0" applyBorder="1"/>
    <xf numFmtId="0" fontId="4" fillId="0" borderId="0" xfId="0" applyFont="1" applyBorder="1" applyAlignment="1">
      <alignment horizontal="left"/>
    </xf>
    <xf numFmtId="0" fontId="0" fillId="0" borderId="0" xfId="0"/>
    <xf numFmtId="0" fontId="1" fillId="0" borderId="0" xfId="0" applyFont="1"/>
    <xf numFmtId="16" fontId="0" fillId="0" borderId="0" xfId="0" applyNumberFormat="1"/>
    <xf numFmtId="0" fontId="1" fillId="0" borderId="0" xfId="0" applyFont="1" applyBorder="1" applyAlignment="1">
      <alignment vertical="center" wrapText="1"/>
    </xf>
  </cellXfs>
  <cellStyles count="1">
    <cellStyle name="Normal" xfId="0" builtinId="0"/>
  </cellStyles>
  <dxfs count="5">
    <dxf>
      <numFmt numFmtId="165" formatCode="mm/dd/yy;@"/>
    </dxf>
    <dxf>
      <numFmt numFmtId="19" formatCode="m/d/yyyy"/>
    </dxf>
    <dxf>
      <numFmt numFmtId="166" formatCode="[$-F800]dddd\,\ mmmm\ dd\,\ yyyy"/>
    </dxf>
    <dxf>
      <numFmt numFmtId="166" formatCode="[$-F800]dddd\,\ mmmm\ dd\,\ yyyy"/>
    </dxf>
    <dxf>
      <numFmt numFmtId="165" formatCode="mm/dd/yy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8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i="1"/>
              <a:t>Aeshna</a:t>
            </a:r>
            <a:r>
              <a:rPr lang="en-US" i="1" baseline="0"/>
              <a:t> tuberculifera </a:t>
            </a:r>
            <a:r>
              <a:rPr lang="en-US" i="0" baseline="0"/>
              <a:t>emergence rate</a:t>
            </a:r>
            <a:endParaRPr lang="en-US" i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8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2017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'A. tuberculifera rates'!#REF!</c:f>
            </c:numRef>
          </c:xVal>
          <c:yVal>
            <c:numRef>
              <c:f>'A. tuberculifera rates'!$D$16:$D$118</c:f>
              <c:numCache>
                <c:formatCode>General</c:formatCode>
                <c:ptCount val="103"/>
                <c:pt idx="0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7">
                  <c:v>0</c:v>
                </c:pt>
                <c:pt idx="9">
                  <c:v>0</c:v>
                </c:pt>
                <c:pt idx="11">
                  <c:v>0</c:v>
                </c:pt>
                <c:pt idx="14">
                  <c:v>0</c:v>
                </c:pt>
                <c:pt idx="16">
                  <c:v>0</c:v>
                </c:pt>
                <c:pt idx="18">
                  <c:v>0</c:v>
                </c:pt>
                <c:pt idx="21">
                  <c:v>0</c:v>
                </c:pt>
                <c:pt idx="23">
                  <c:v>0</c:v>
                </c:pt>
                <c:pt idx="25">
                  <c:v>0</c:v>
                </c:pt>
                <c:pt idx="28">
                  <c:v>0</c:v>
                </c:pt>
                <c:pt idx="30">
                  <c:v>1.111111111E-2</c:v>
                </c:pt>
                <c:pt idx="32">
                  <c:v>2.2222222220000001E-2</c:v>
                </c:pt>
                <c:pt idx="37">
                  <c:v>1.1111111111000001E-2</c:v>
                </c:pt>
                <c:pt idx="39">
                  <c:v>6.66666666667E-2</c:v>
                </c:pt>
                <c:pt idx="42">
                  <c:v>0.13333333333</c:v>
                </c:pt>
                <c:pt idx="43">
                  <c:v>0.1</c:v>
                </c:pt>
                <c:pt idx="45">
                  <c:v>0.33333333333300003</c:v>
                </c:pt>
                <c:pt idx="49">
                  <c:v>0.48913043499999997</c:v>
                </c:pt>
                <c:pt idx="51">
                  <c:v>0.44444444443999997</c:v>
                </c:pt>
                <c:pt idx="53">
                  <c:v>0.25555555555999998</c:v>
                </c:pt>
                <c:pt idx="56">
                  <c:v>0.68</c:v>
                </c:pt>
                <c:pt idx="57">
                  <c:v>0.5</c:v>
                </c:pt>
                <c:pt idx="60">
                  <c:v>0.48888888888889998</c:v>
                </c:pt>
                <c:pt idx="63">
                  <c:v>0.37777777777799998</c:v>
                </c:pt>
                <c:pt idx="65">
                  <c:v>0.42222222222</c:v>
                </c:pt>
                <c:pt idx="66">
                  <c:v>0.34444444444</c:v>
                </c:pt>
                <c:pt idx="70">
                  <c:v>0.41111111110999998</c:v>
                </c:pt>
                <c:pt idx="73">
                  <c:v>0.23333333333299999</c:v>
                </c:pt>
                <c:pt idx="74">
                  <c:v>0.2</c:v>
                </c:pt>
                <c:pt idx="77">
                  <c:v>0.17777777777779999</c:v>
                </c:pt>
                <c:pt idx="79">
                  <c:v>0.111111111111</c:v>
                </c:pt>
                <c:pt idx="81">
                  <c:v>4.4444444440000001E-2</c:v>
                </c:pt>
                <c:pt idx="84">
                  <c:v>2.1052632000000002E-2</c:v>
                </c:pt>
                <c:pt idx="85">
                  <c:v>0</c:v>
                </c:pt>
                <c:pt idx="88">
                  <c:v>1.1111111111000001E-2</c:v>
                </c:pt>
                <c:pt idx="92">
                  <c:v>0</c:v>
                </c:pt>
                <c:pt idx="94">
                  <c:v>0</c:v>
                </c:pt>
                <c:pt idx="95">
                  <c:v>0</c:v>
                </c:pt>
                <c:pt idx="98">
                  <c:v>0</c:v>
                </c:pt>
                <c:pt idx="100">
                  <c:v>0</c:v>
                </c:pt>
                <c:pt idx="10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58-4E52-8EB4-8CBB1B4D18A1}"/>
            </c:ext>
          </c:extLst>
        </c:ser>
        <c:ser>
          <c:idx val="1"/>
          <c:order val="1"/>
          <c:tx>
            <c:v>2018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'A. tuberculifera rates'!#REF!</c:f>
            </c:numRef>
          </c:xVal>
          <c:yVal>
            <c:numRef>
              <c:f>'A. tuberculifera rates'!$E$16:$E$118</c:f>
              <c:numCache>
                <c:formatCode>General</c:formatCode>
                <c:ptCount val="103"/>
                <c:pt idx="1">
                  <c:v>0</c:v>
                </c:pt>
                <c:pt idx="3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10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20">
                  <c:v>0</c:v>
                </c:pt>
                <c:pt idx="21">
                  <c:v>0</c:v>
                </c:pt>
                <c:pt idx="23">
                  <c:v>0</c:v>
                </c:pt>
                <c:pt idx="27">
                  <c:v>0</c:v>
                </c:pt>
                <c:pt idx="29">
                  <c:v>0</c:v>
                </c:pt>
                <c:pt idx="30">
                  <c:v>3.7037039999999999E-3</c:v>
                </c:pt>
                <c:pt idx="31">
                  <c:v>0</c:v>
                </c:pt>
                <c:pt idx="35">
                  <c:v>0.25555555555600001</c:v>
                </c:pt>
                <c:pt idx="37">
                  <c:v>0.225925926</c:v>
                </c:pt>
                <c:pt idx="38">
                  <c:v>0.36296296300000003</c:v>
                </c:pt>
                <c:pt idx="41">
                  <c:v>0.39555555555600003</c:v>
                </c:pt>
                <c:pt idx="43">
                  <c:v>0.75925925900000002</c:v>
                </c:pt>
                <c:pt idx="48">
                  <c:v>0.75185185200000004</c:v>
                </c:pt>
                <c:pt idx="49">
                  <c:v>0.236111111111</c:v>
                </c:pt>
                <c:pt idx="52">
                  <c:v>0.52500000000000002</c:v>
                </c:pt>
                <c:pt idx="55">
                  <c:v>0.87037036999999995</c:v>
                </c:pt>
                <c:pt idx="57">
                  <c:v>0.69629629599999998</c:v>
                </c:pt>
                <c:pt idx="59">
                  <c:v>0.96666666666599999</c:v>
                </c:pt>
                <c:pt idx="62">
                  <c:v>0.46</c:v>
                </c:pt>
                <c:pt idx="64">
                  <c:v>0.62222222222199997</c:v>
                </c:pt>
                <c:pt idx="69">
                  <c:v>0.14603174599999999</c:v>
                </c:pt>
                <c:pt idx="72">
                  <c:v>0.32</c:v>
                </c:pt>
                <c:pt idx="73">
                  <c:v>0.14888888888900001</c:v>
                </c:pt>
                <c:pt idx="77">
                  <c:v>6.2962962999999997E-2</c:v>
                </c:pt>
                <c:pt idx="78">
                  <c:v>0.43076923099999997</c:v>
                </c:pt>
                <c:pt idx="83">
                  <c:v>8.3333333329999995E-2</c:v>
                </c:pt>
                <c:pt idx="85">
                  <c:v>7.0370370000000002E-2</c:v>
                </c:pt>
                <c:pt idx="90">
                  <c:v>2.5000000000000001E-2</c:v>
                </c:pt>
                <c:pt idx="92">
                  <c:v>2.5000000000000001E-2</c:v>
                </c:pt>
                <c:pt idx="98">
                  <c:v>4.8148148000000002E-2</c:v>
                </c:pt>
                <c:pt idx="100">
                  <c:v>2.2222222222000002E-2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F58-4E52-8EB4-8CBB1B4D18A1}"/>
            </c:ext>
          </c:extLst>
        </c:ser>
        <c:ser>
          <c:idx val="2"/>
          <c:order val="2"/>
          <c:tx>
            <c:v>2019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'A. tuberculifera rates'!#REF!</c:f>
            </c:numRef>
          </c:xVal>
          <c:yVal>
            <c:numRef>
              <c:f>'A. tuberculifera rates'!$F$16:$F$118</c:f>
              <c:numCache>
                <c:formatCode>General</c:formatCode>
                <c:ptCount val="103"/>
                <c:pt idx="1">
                  <c:v>0</c:v>
                </c:pt>
                <c:pt idx="7">
                  <c:v>0</c:v>
                </c:pt>
                <c:pt idx="9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9">
                  <c:v>0</c:v>
                </c:pt>
                <c:pt idx="21">
                  <c:v>0</c:v>
                </c:pt>
                <c:pt idx="23">
                  <c:v>0</c:v>
                </c:pt>
                <c:pt idx="26">
                  <c:v>0</c:v>
                </c:pt>
                <c:pt idx="28">
                  <c:v>0</c:v>
                </c:pt>
                <c:pt idx="30">
                  <c:v>0</c:v>
                </c:pt>
                <c:pt idx="32">
                  <c:v>0</c:v>
                </c:pt>
                <c:pt idx="35">
                  <c:v>0</c:v>
                </c:pt>
                <c:pt idx="37">
                  <c:v>3.7037039999999999E-3</c:v>
                </c:pt>
                <c:pt idx="40">
                  <c:v>3.7037037039999998E-2</c:v>
                </c:pt>
                <c:pt idx="42">
                  <c:v>2.9629630000000001E-2</c:v>
                </c:pt>
                <c:pt idx="44">
                  <c:v>9.2592593000000001E-2</c:v>
                </c:pt>
                <c:pt idx="47">
                  <c:v>0.23333333333</c:v>
                </c:pt>
                <c:pt idx="49">
                  <c:v>0.407407407</c:v>
                </c:pt>
                <c:pt idx="53">
                  <c:v>1.607407407</c:v>
                </c:pt>
                <c:pt idx="55">
                  <c:v>1.785185185</c:v>
                </c:pt>
                <c:pt idx="56">
                  <c:v>1.648148148</c:v>
                </c:pt>
                <c:pt idx="58">
                  <c:v>1.1851851849999999</c:v>
                </c:pt>
                <c:pt idx="61">
                  <c:v>1.2481481480000001</c:v>
                </c:pt>
                <c:pt idx="63">
                  <c:v>1.292592593</c:v>
                </c:pt>
                <c:pt idx="65">
                  <c:v>1.418518519</c:v>
                </c:pt>
                <c:pt idx="68">
                  <c:v>0.67037036999999999</c:v>
                </c:pt>
                <c:pt idx="71">
                  <c:v>0.592592593</c:v>
                </c:pt>
                <c:pt idx="72">
                  <c:v>0.44814814800000002</c:v>
                </c:pt>
                <c:pt idx="75">
                  <c:v>0.43333333333000001</c:v>
                </c:pt>
                <c:pt idx="77">
                  <c:v>0.2555555555556</c:v>
                </c:pt>
                <c:pt idx="79">
                  <c:v>0.29259259300000001</c:v>
                </c:pt>
                <c:pt idx="82">
                  <c:v>0.24444444444399999</c:v>
                </c:pt>
                <c:pt idx="84">
                  <c:v>0.16571428599999999</c:v>
                </c:pt>
                <c:pt idx="86">
                  <c:v>0.118518519</c:v>
                </c:pt>
                <c:pt idx="89">
                  <c:v>9.6296296000000003E-2</c:v>
                </c:pt>
                <c:pt idx="91">
                  <c:v>5.9259259000000002E-2</c:v>
                </c:pt>
                <c:pt idx="93">
                  <c:v>3.3333333329999999E-2</c:v>
                </c:pt>
                <c:pt idx="96">
                  <c:v>3.3333333333000002E-2</c:v>
                </c:pt>
                <c:pt idx="98">
                  <c:v>2.9629630000000001E-2</c:v>
                </c:pt>
                <c:pt idx="100">
                  <c:v>1.1111111111000001E-2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F58-4E52-8EB4-8CBB1B4D18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232944"/>
        <c:axId val="416230648"/>
      </c:scatterChart>
      <c:valAx>
        <c:axId val="416232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230648"/>
        <c:crosses val="autoZero"/>
        <c:crossBetween val="midCat"/>
      </c:valAx>
      <c:valAx>
        <c:axId val="416230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Exuviae collected per observer hour per 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232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8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i="1"/>
              <a:t>Anax</a:t>
            </a:r>
            <a:r>
              <a:rPr lang="en-US" i="1" baseline="0"/>
              <a:t> junius </a:t>
            </a:r>
            <a:r>
              <a:rPr lang="en-US" baseline="0"/>
              <a:t>emergence rate</a:t>
            </a:r>
            <a:endParaRPr lang="en-US"/>
          </a:p>
        </c:rich>
      </c:tx>
      <c:layout>
        <c:manualLayout>
          <c:xMode val="edge"/>
          <c:yMode val="edge"/>
          <c:x val="0.26717464718560802"/>
          <c:y val="2.228412433999033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8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638154999790027"/>
          <c:y val="0.1700653545353138"/>
          <c:w val="0.79561015462864282"/>
          <c:h val="0.70984709099271559"/>
        </c:manualLayout>
      </c:layout>
      <c:scatterChart>
        <c:scatterStyle val="lineMarker"/>
        <c:varyColors val="0"/>
        <c:ser>
          <c:idx val="0"/>
          <c:order val="0"/>
          <c:tx>
            <c:v>2017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'A. junius rates'!$A$16:$A$118</c:f>
              <c:numCache>
                <c:formatCode>d\-mmm</c:formatCode>
                <c:ptCount val="103"/>
                <c:pt idx="0">
                  <c:v>43600</c:v>
                </c:pt>
                <c:pt idx="1">
                  <c:v>43601</c:v>
                </c:pt>
                <c:pt idx="2">
                  <c:v>43602</c:v>
                </c:pt>
                <c:pt idx="3">
                  <c:v>43603</c:v>
                </c:pt>
                <c:pt idx="4">
                  <c:v>43604</c:v>
                </c:pt>
                <c:pt idx="5">
                  <c:v>43605</c:v>
                </c:pt>
                <c:pt idx="6">
                  <c:v>43606</c:v>
                </c:pt>
                <c:pt idx="7">
                  <c:v>43607</c:v>
                </c:pt>
                <c:pt idx="8">
                  <c:v>43608</c:v>
                </c:pt>
                <c:pt idx="9">
                  <c:v>43609</c:v>
                </c:pt>
                <c:pt idx="10">
                  <c:v>43610</c:v>
                </c:pt>
                <c:pt idx="11">
                  <c:v>43611</c:v>
                </c:pt>
                <c:pt idx="12">
                  <c:v>43612</c:v>
                </c:pt>
                <c:pt idx="13">
                  <c:v>43613</c:v>
                </c:pt>
                <c:pt idx="14">
                  <c:v>43614</c:v>
                </c:pt>
                <c:pt idx="15">
                  <c:v>43615</c:v>
                </c:pt>
                <c:pt idx="16">
                  <c:v>43616</c:v>
                </c:pt>
                <c:pt idx="17">
                  <c:v>43617</c:v>
                </c:pt>
                <c:pt idx="18">
                  <c:v>43618</c:v>
                </c:pt>
                <c:pt idx="19">
                  <c:v>43619</c:v>
                </c:pt>
                <c:pt idx="20">
                  <c:v>43620</c:v>
                </c:pt>
                <c:pt idx="21">
                  <c:v>43621</c:v>
                </c:pt>
                <c:pt idx="22">
                  <c:v>43622</c:v>
                </c:pt>
                <c:pt idx="23">
                  <c:v>43623</c:v>
                </c:pt>
                <c:pt idx="24">
                  <c:v>43624</c:v>
                </c:pt>
                <c:pt idx="25">
                  <c:v>43625</c:v>
                </c:pt>
                <c:pt idx="26">
                  <c:v>43626</c:v>
                </c:pt>
                <c:pt idx="27">
                  <c:v>43627</c:v>
                </c:pt>
                <c:pt idx="28">
                  <c:v>43628</c:v>
                </c:pt>
                <c:pt idx="29">
                  <c:v>43629</c:v>
                </c:pt>
                <c:pt idx="30">
                  <c:v>43630</c:v>
                </c:pt>
                <c:pt idx="31">
                  <c:v>43631</c:v>
                </c:pt>
                <c:pt idx="32">
                  <c:v>43632</c:v>
                </c:pt>
                <c:pt idx="33">
                  <c:v>43633</c:v>
                </c:pt>
                <c:pt idx="34">
                  <c:v>43634</c:v>
                </c:pt>
                <c:pt idx="35">
                  <c:v>43635</c:v>
                </c:pt>
                <c:pt idx="36">
                  <c:v>43636</c:v>
                </c:pt>
                <c:pt idx="37">
                  <c:v>43637</c:v>
                </c:pt>
                <c:pt idx="38">
                  <c:v>43638</c:v>
                </c:pt>
                <c:pt idx="39">
                  <c:v>43639</c:v>
                </c:pt>
                <c:pt idx="40">
                  <c:v>43640</c:v>
                </c:pt>
                <c:pt idx="41">
                  <c:v>43641</c:v>
                </c:pt>
                <c:pt idx="42">
                  <c:v>43642</c:v>
                </c:pt>
                <c:pt idx="43">
                  <c:v>43643</c:v>
                </c:pt>
                <c:pt idx="44">
                  <c:v>43644</c:v>
                </c:pt>
                <c:pt idx="45">
                  <c:v>43645</c:v>
                </c:pt>
                <c:pt idx="46">
                  <c:v>43646</c:v>
                </c:pt>
                <c:pt idx="47">
                  <c:v>43647</c:v>
                </c:pt>
                <c:pt idx="48">
                  <c:v>43648</c:v>
                </c:pt>
                <c:pt idx="49">
                  <c:v>43649</c:v>
                </c:pt>
                <c:pt idx="50">
                  <c:v>43650</c:v>
                </c:pt>
                <c:pt idx="51">
                  <c:v>43651</c:v>
                </c:pt>
                <c:pt idx="52">
                  <c:v>43652</c:v>
                </c:pt>
                <c:pt idx="53">
                  <c:v>43653</c:v>
                </c:pt>
                <c:pt idx="54">
                  <c:v>43654</c:v>
                </c:pt>
                <c:pt idx="55">
                  <c:v>43655</c:v>
                </c:pt>
                <c:pt idx="56">
                  <c:v>43656</c:v>
                </c:pt>
                <c:pt idx="57">
                  <c:v>43657</c:v>
                </c:pt>
                <c:pt idx="58">
                  <c:v>43658</c:v>
                </c:pt>
                <c:pt idx="59">
                  <c:v>43659</c:v>
                </c:pt>
                <c:pt idx="60">
                  <c:v>43660</c:v>
                </c:pt>
                <c:pt idx="61">
                  <c:v>43661</c:v>
                </c:pt>
                <c:pt idx="62">
                  <c:v>43662</c:v>
                </c:pt>
                <c:pt idx="63">
                  <c:v>43663</c:v>
                </c:pt>
                <c:pt idx="64">
                  <c:v>43664</c:v>
                </c:pt>
                <c:pt idx="65">
                  <c:v>43665</c:v>
                </c:pt>
                <c:pt idx="66">
                  <c:v>43666</c:v>
                </c:pt>
                <c:pt idx="67">
                  <c:v>43667</c:v>
                </c:pt>
                <c:pt idx="68">
                  <c:v>43668</c:v>
                </c:pt>
                <c:pt idx="69">
                  <c:v>43669</c:v>
                </c:pt>
                <c:pt idx="70">
                  <c:v>43670</c:v>
                </c:pt>
                <c:pt idx="71">
                  <c:v>43671</c:v>
                </c:pt>
                <c:pt idx="72">
                  <c:v>43672</c:v>
                </c:pt>
                <c:pt idx="73">
                  <c:v>43673</c:v>
                </c:pt>
                <c:pt idx="74">
                  <c:v>43674</c:v>
                </c:pt>
                <c:pt idx="75">
                  <c:v>43675</c:v>
                </c:pt>
                <c:pt idx="76">
                  <c:v>43676</c:v>
                </c:pt>
                <c:pt idx="77">
                  <c:v>43677</c:v>
                </c:pt>
                <c:pt idx="78">
                  <c:v>43678</c:v>
                </c:pt>
                <c:pt idx="79">
                  <c:v>43679</c:v>
                </c:pt>
                <c:pt idx="80">
                  <c:v>43680</c:v>
                </c:pt>
                <c:pt idx="81">
                  <c:v>43681</c:v>
                </c:pt>
                <c:pt idx="82">
                  <c:v>43682</c:v>
                </c:pt>
                <c:pt idx="83">
                  <c:v>43683</c:v>
                </c:pt>
                <c:pt idx="84">
                  <c:v>43684</c:v>
                </c:pt>
                <c:pt idx="85">
                  <c:v>43685</c:v>
                </c:pt>
                <c:pt idx="86">
                  <c:v>43686</c:v>
                </c:pt>
                <c:pt idx="87">
                  <c:v>43687</c:v>
                </c:pt>
                <c:pt idx="88">
                  <c:v>43688</c:v>
                </c:pt>
                <c:pt idx="89">
                  <c:v>43689</c:v>
                </c:pt>
                <c:pt idx="90">
                  <c:v>43690</c:v>
                </c:pt>
                <c:pt idx="91">
                  <c:v>43691</c:v>
                </c:pt>
                <c:pt idx="92">
                  <c:v>43692</c:v>
                </c:pt>
                <c:pt idx="93">
                  <c:v>43693</c:v>
                </c:pt>
                <c:pt idx="94">
                  <c:v>43694</c:v>
                </c:pt>
                <c:pt idx="95">
                  <c:v>43695</c:v>
                </c:pt>
                <c:pt idx="96">
                  <c:v>43696</c:v>
                </c:pt>
                <c:pt idx="97">
                  <c:v>43697</c:v>
                </c:pt>
                <c:pt idx="98">
                  <c:v>43698</c:v>
                </c:pt>
                <c:pt idx="99">
                  <c:v>43699</c:v>
                </c:pt>
                <c:pt idx="100">
                  <c:v>43700</c:v>
                </c:pt>
                <c:pt idx="101">
                  <c:v>43701</c:v>
                </c:pt>
                <c:pt idx="102">
                  <c:v>43702</c:v>
                </c:pt>
              </c:numCache>
            </c:numRef>
          </c:xVal>
          <c:yVal>
            <c:numRef>
              <c:f>'A. junius rates'!$B$16:$B$118</c:f>
              <c:numCache>
                <c:formatCode>General</c:formatCode>
                <c:ptCount val="103"/>
                <c:pt idx="0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7">
                  <c:v>0</c:v>
                </c:pt>
                <c:pt idx="9">
                  <c:v>0</c:v>
                </c:pt>
                <c:pt idx="11">
                  <c:v>0</c:v>
                </c:pt>
                <c:pt idx="14">
                  <c:v>0</c:v>
                </c:pt>
                <c:pt idx="16">
                  <c:v>0</c:v>
                </c:pt>
                <c:pt idx="18">
                  <c:v>0</c:v>
                </c:pt>
                <c:pt idx="21">
                  <c:v>0</c:v>
                </c:pt>
                <c:pt idx="23">
                  <c:v>0</c:v>
                </c:pt>
                <c:pt idx="25">
                  <c:v>0</c:v>
                </c:pt>
                <c:pt idx="28">
                  <c:v>0</c:v>
                </c:pt>
                <c:pt idx="30">
                  <c:v>0</c:v>
                </c:pt>
                <c:pt idx="32">
                  <c:v>0</c:v>
                </c:pt>
                <c:pt idx="37">
                  <c:v>1.111111111E-2</c:v>
                </c:pt>
                <c:pt idx="39">
                  <c:v>0</c:v>
                </c:pt>
                <c:pt idx="42">
                  <c:v>0</c:v>
                </c:pt>
                <c:pt idx="43">
                  <c:v>0</c:v>
                </c:pt>
                <c:pt idx="45">
                  <c:v>0</c:v>
                </c:pt>
                <c:pt idx="49">
                  <c:v>0</c:v>
                </c:pt>
                <c:pt idx="51">
                  <c:v>0</c:v>
                </c:pt>
                <c:pt idx="53">
                  <c:v>0</c:v>
                </c:pt>
                <c:pt idx="56">
                  <c:v>0</c:v>
                </c:pt>
                <c:pt idx="57">
                  <c:v>0</c:v>
                </c:pt>
                <c:pt idx="60">
                  <c:v>0</c:v>
                </c:pt>
                <c:pt idx="63">
                  <c:v>0</c:v>
                </c:pt>
                <c:pt idx="65">
                  <c:v>3.3333333333000002E-2</c:v>
                </c:pt>
                <c:pt idx="66">
                  <c:v>4.4444444444000003E-2</c:v>
                </c:pt>
                <c:pt idx="70">
                  <c:v>0.36666666666699999</c:v>
                </c:pt>
                <c:pt idx="73">
                  <c:v>0.26666666666670003</c:v>
                </c:pt>
                <c:pt idx="74">
                  <c:v>0.3</c:v>
                </c:pt>
                <c:pt idx="77">
                  <c:v>0.57777777777780004</c:v>
                </c:pt>
                <c:pt idx="79">
                  <c:v>0.8666666666667</c:v>
                </c:pt>
                <c:pt idx="81">
                  <c:v>0.66666666666670005</c:v>
                </c:pt>
                <c:pt idx="84">
                  <c:v>0.98947368400000002</c:v>
                </c:pt>
                <c:pt idx="85">
                  <c:v>0.433333333333</c:v>
                </c:pt>
                <c:pt idx="88">
                  <c:v>0.83333333333299997</c:v>
                </c:pt>
                <c:pt idx="92">
                  <c:v>1.2666666666669999</c:v>
                </c:pt>
                <c:pt idx="94">
                  <c:v>0.82222222222200003</c:v>
                </c:pt>
                <c:pt idx="95">
                  <c:v>1.1444444444399999</c:v>
                </c:pt>
                <c:pt idx="98">
                  <c:v>1.55555555556</c:v>
                </c:pt>
                <c:pt idx="100">
                  <c:v>0.8666666666667</c:v>
                </c:pt>
                <c:pt idx="102">
                  <c:v>0.65555555555559997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A0-4392-9086-687118808EC2}"/>
            </c:ext>
          </c:extLst>
        </c:ser>
        <c:ser>
          <c:idx val="1"/>
          <c:order val="1"/>
          <c:tx>
            <c:v>2018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'A. junius rates'!$A$16:$A$118</c:f>
              <c:numCache>
                <c:formatCode>d\-mmm</c:formatCode>
                <c:ptCount val="103"/>
                <c:pt idx="0">
                  <c:v>43600</c:v>
                </c:pt>
                <c:pt idx="1">
                  <c:v>43601</c:v>
                </c:pt>
                <c:pt idx="2">
                  <c:v>43602</c:v>
                </c:pt>
                <c:pt idx="3">
                  <c:v>43603</c:v>
                </c:pt>
                <c:pt idx="4">
                  <c:v>43604</c:v>
                </c:pt>
                <c:pt idx="5">
                  <c:v>43605</c:v>
                </c:pt>
                <c:pt idx="6">
                  <c:v>43606</c:v>
                </c:pt>
                <c:pt idx="7">
                  <c:v>43607</c:v>
                </c:pt>
                <c:pt idx="8">
                  <c:v>43608</c:v>
                </c:pt>
                <c:pt idx="9">
                  <c:v>43609</c:v>
                </c:pt>
                <c:pt idx="10">
                  <c:v>43610</c:v>
                </c:pt>
                <c:pt idx="11">
                  <c:v>43611</c:v>
                </c:pt>
                <c:pt idx="12">
                  <c:v>43612</c:v>
                </c:pt>
                <c:pt idx="13">
                  <c:v>43613</c:v>
                </c:pt>
                <c:pt idx="14">
                  <c:v>43614</c:v>
                </c:pt>
                <c:pt idx="15">
                  <c:v>43615</c:v>
                </c:pt>
                <c:pt idx="16">
                  <c:v>43616</c:v>
                </c:pt>
                <c:pt idx="17">
                  <c:v>43617</c:v>
                </c:pt>
                <c:pt idx="18">
                  <c:v>43618</c:v>
                </c:pt>
                <c:pt idx="19">
                  <c:v>43619</c:v>
                </c:pt>
                <c:pt idx="20">
                  <c:v>43620</c:v>
                </c:pt>
                <c:pt idx="21">
                  <c:v>43621</c:v>
                </c:pt>
                <c:pt idx="22">
                  <c:v>43622</c:v>
                </c:pt>
                <c:pt idx="23">
                  <c:v>43623</c:v>
                </c:pt>
                <c:pt idx="24">
                  <c:v>43624</c:v>
                </c:pt>
                <c:pt idx="25">
                  <c:v>43625</c:v>
                </c:pt>
                <c:pt idx="26">
                  <c:v>43626</c:v>
                </c:pt>
                <c:pt idx="27">
                  <c:v>43627</c:v>
                </c:pt>
                <c:pt idx="28">
                  <c:v>43628</c:v>
                </c:pt>
                <c:pt idx="29">
                  <c:v>43629</c:v>
                </c:pt>
                <c:pt idx="30">
                  <c:v>43630</c:v>
                </c:pt>
                <c:pt idx="31">
                  <c:v>43631</c:v>
                </c:pt>
                <c:pt idx="32">
                  <c:v>43632</c:v>
                </c:pt>
                <c:pt idx="33">
                  <c:v>43633</c:v>
                </c:pt>
                <c:pt idx="34">
                  <c:v>43634</c:v>
                </c:pt>
                <c:pt idx="35">
                  <c:v>43635</c:v>
                </c:pt>
                <c:pt idx="36">
                  <c:v>43636</c:v>
                </c:pt>
                <c:pt idx="37">
                  <c:v>43637</c:v>
                </c:pt>
                <c:pt idx="38">
                  <c:v>43638</c:v>
                </c:pt>
                <c:pt idx="39">
                  <c:v>43639</c:v>
                </c:pt>
                <c:pt idx="40">
                  <c:v>43640</c:v>
                </c:pt>
                <c:pt idx="41">
                  <c:v>43641</c:v>
                </c:pt>
                <c:pt idx="42">
                  <c:v>43642</c:v>
                </c:pt>
                <c:pt idx="43">
                  <c:v>43643</c:v>
                </c:pt>
                <c:pt idx="44">
                  <c:v>43644</c:v>
                </c:pt>
                <c:pt idx="45">
                  <c:v>43645</c:v>
                </c:pt>
                <c:pt idx="46">
                  <c:v>43646</c:v>
                </c:pt>
                <c:pt idx="47">
                  <c:v>43647</c:v>
                </c:pt>
                <c:pt idx="48">
                  <c:v>43648</c:v>
                </c:pt>
                <c:pt idx="49">
                  <c:v>43649</c:v>
                </c:pt>
                <c:pt idx="50">
                  <c:v>43650</c:v>
                </c:pt>
                <c:pt idx="51">
                  <c:v>43651</c:v>
                </c:pt>
                <c:pt idx="52">
                  <c:v>43652</c:v>
                </c:pt>
                <c:pt idx="53">
                  <c:v>43653</c:v>
                </c:pt>
                <c:pt idx="54">
                  <c:v>43654</c:v>
                </c:pt>
                <c:pt idx="55">
                  <c:v>43655</c:v>
                </c:pt>
                <c:pt idx="56">
                  <c:v>43656</c:v>
                </c:pt>
                <c:pt idx="57">
                  <c:v>43657</c:v>
                </c:pt>
                <c:pt idx="58">
                  <c:v>43658</c:v>
                </c:pt>
                <c:pt idx="59">
                  <c:v>43659</c:v>
                </c:pt>
                <c:pt idx="60">
                  <c:v>43660</c:v>
                </c:pt>
                <c:pt idx="61">
                  <c:v>43661</c:v>
                </c:pt>
                <c:pt idx="62">
                  <c:v>43662</c:v>
                </c:pt>
                <c:pt idx="63">
                  <c:v>43663</c:v>
                </c:pt>
                <c:pt idx="64">
                  <c:v>43664</c:v>
                </c:pt>
                <c:pt idx="65">
                  <c:v>43665</c:v>
                </c:pt>
                <c:pt idx="66">
                  <c:v>43666</c:v>
                </c:pt>
                <c:pt idx="67">
                  <c:v>43667</c:v>
                </c:pt>
                <c:pt idx="68">
                  <c:v>43668</c:v>
                </c:pt>
                <c:pt idx="69">
                  <c:v>43669</c:v>
                </c:pt>
                <c:pt idx="70">
                  <c:v>43670</c:v>
                </c:pt>
                <c:pt idx="71">
                  <c:v>43671</c:v>
                </c:pt>
                <c:pt idx="72">
                  <c:v>43672</c:v>
                </c:pt>
                <c:pt idx="73">
                  <c:v>43673</c:v>
                </c:pt>
                <c:pt idx="74">
                  <c:v>43674</c:v>
                </c:pt>
                <c:pt idx="75">
                  <c:v>43675</c:v>
                </c:pt>
                <c:pt idx="76">
                  <c:v>43676</c:v>
                </c:pt>
                <c:pt idx="77">
                  <c:v>43677</c:v>
                </c:pt>
                <c:pt idx="78">
                  <c:v>43678</c:v>
                </c:pt>
                <c:pt idx="79">
                  <c:v>43679</c:v>
                </c:pt>
                <c:pt idx="80">
                  <c:v>43680</c:v>
                </c:pt>
                <c:pt idx="81">
                  <c:v>43681</c:v>
                </c:pt>
                <c:pt idx="82">
                  <c:v>43682</c:v>
                </c:pt>
                <c:pt idx="83">
                  <c:v>43683</c:v>
                </c:pt>
                <c:pt idx="84">
                  <c:v>43684</c:v>
                </c:pt>
                <c:pt idx="85">
                  <c:v>43685</c:v>
                </c:pt>
                <c:pt idx="86">
                  <c:v>43686</c:v>
                </c:pt>
                <c:pt idx="87">
                  <c:v>43687</c:v>
                </c:pt>
                <c:pt idx="88">
                  <c:v>43688</c:v>
                </c:pt>
                <c:pt idx="89">
                  <c:v>43689</c:v>
                </c:pt>
                <c:pt idx="90">
                  <c:v>43690</c:v>
                </c:pt>
                <c:pt idx="91">
                  <c:v>43691</c:v>
                </c:pt>
                <c:pt idx="92">
                  <c:v>43692</c:v>
                </c:pt>
                <c:pt idx="93">
                  <c:v>43693</c:v>
                </c:pt>
                <c:pt idx="94">
                  <c:v>43694</c:v>
                </c:pt>
                <c:pt idx="95">
                  <c:v>43695</c:v>
                </c:pt>
                <c:pt idx="96">
                  <c:v>43696</c:v>
                </c:pt>
                <c:pt idx="97">
                  <c:v>43697</c:v>
                </c:pt>
                <c:pt idx="98">
                  <c:v>43698</c:v>
                </c:pt>
                <c:pt idx="99">
                  <c:v>43699</c:v>
                </c:pt>
                <c:pt idx="100">
                  <c:v>43700</c:v>
                </c:pt>
                <c:pt idx="101">
                  <c:v>43701</c:v>
                </c:pt>
                <c:pt idx="102">
                  <c:v>43702</c:v>
                </c:pt>
              </c:numCache>
            </c:numRef>
          </c:xVal>
          <c:yVal>
            <c:numRef>
              <c:f>'A. junius rates'!$C$16:$C$118</c:f>
              <c:numCache>
                <c:formatCode>General</c:formatCode>
                <c:ptCount val="103"/>
                <c:pt idx="1">
                  <c:v>0</c:v>
                </c:pt>
                <c:pt idx="3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10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20">
                  <c:v>0</c:v>
                </c:pt>
                <c:pt idx="21">
                  <c:v>0</c:v>
                </c:pt>
                <c:pt idx="23">
                  <c:v>0</c:v>
                </c:pt>
                <c:pt idx="27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5">
                  <c:v>0</c:v>
                </c:pt>
                <c:pt idx="37">
                  <c:v>0</c:v>
                </c:pt>
                <c:pt idx="38">
                  <c:v>3.7037039999999999E-3</c:v>
                </c:pt>
                <c:pt idx="39">
                  <c:v>0</c:v>
                </c:pt>
                <c:pt idx="40">
                  <c:v>0</c:v>
                </c:pt>
                <c:pt idx="41">
                  <c:v>2.7777777779999999E-3</c:v>
                </c:pt>
                <c:pt idx="43">
                  <c:v>0</c:v>
                </c:pt>
                <c:pt idx="48">
                  <c:v>0</c:v>
                </c:pt>
                <c:pt idx="49">
                  <c:v>2.2222222222200001E-2</c:v>
                </c:pt>
                <c:pt idx="52">
                  <c:v>0</c:v>
                </c:pt>
                <c:pt idx="55">
                  <c:v>5.5555555559999997E-2</c:v>
                </c:pt>
                <c:pt idx="57">
                  <c:v>0.225925926</c:v>
                </c:pt>
                <c:pt idx="59">
                  <c:v>0.711111111111</c:v>
                </c:pt>
                <c:pt idx="62">
                  <c:v>0.81388888888900002</c:v>
                </c:pt>
                <c:pt idx="64">
                  <c:v>0.84074074099999996</c:v>
                </c:pt>
                <c:pt idx="69">
                  <c:v>0.884126984</c:v>
                </c:pt>
                <c:pt idx="72">
                  <c:v>1.0444444444400001</c:v>
                </c:pt>
                <c:pt idx="73">
                  <c:v>1.11111111111</c:v>
                </c:pt>
                <c:pt idx="77">
                  <c:v>1.0444444444000001</c:v>
                </c:pt>
                <c:pt idx="78">
                  <c:v>0.75733333333300001</c:v>
                </c:pt>
                <c:pt idx="83">
                  <c:v>0.86944444444000002</c:v>
                </c:pt>
                <c:pt idx="85">
                  <c:v>1.12222222222</c:v>
                </c:pt>
                <c:pt idx="90">
                  <c:v>1.1083333333300001</c:v>
                </c:pt>
                <c:pt idx="92">
                  <c:v>1.24444444444</c:v>
                </c:pt>
                <c:pt idx="98">
                  <c:v>1.1416666666669999</c:v>
                </c:pt>
                <c:pt idx="100">
                  <c:v>0.63333333333300001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A0-4392-9086-687118808EC2}"/>
            </c:ext>
          </c:extLst>
        </c:ser>
        <c:ser>
          <c:idx val="2"/>
          <c:order val="2"/>
          <c:tx>
            <c:v>2019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'A. junius rates'!$A$16:$A$118</c:f>
              <c:numCache>
                <c:formatCode>d\-mmm</c:formatCode>
                <c:ptCount val="103"/>
                <c:pt idx="0">
                  <c:v>43600</c:v>
                </c:pt>
                <c:pt idx="1">
                  <c:v>43601</c:v>
                </c:pt>
                <c:pt idx="2">
                  <c:v>43602</c:v>
                </c:pt>
                <c:pt idx="3">
                  <c:v>43603</c:v>
                </c:pt>
                <c:pt idx="4">
                  <c:v>43604</c:v>
                </c:pt>
                <c:pt idx="5">
                  <c:v>43605</c:v>
                </c:pt>
                <c:pt idx="6">
                  <c:v>43606</c:v>
                </c:pt>
                <c:pt idx="7">
                  <c:v>43607</c:v>
                </c:pt>
                <c:pt idx="8">
                  <c:v>43608</c:v>
                </c:pt>
                <c:pt idx="9">
                  <c:v>43609</c:v>
                </c:pt>
                <c:pt idx="10">
                  <c:v>43610</c:v>
                </c:pt>
                <c:pt idx="11">
                  <c:v>43611</c:v>
                </c:pt>
                <c:pt idx="12">
                  <c:v>43612</c:v>
                </c:pt>
                <c:pt idx="13">
                  <c:v>43613</c:v>
                </c:pt>
                <c:pt idx="14">
                  <c:v>43614</c:v>
                </c:pt>
                <c:pt idx="15">
                  <c:v>43615</c:v>
                </c:pt>
                <c:pt idx="16">
                  <c:v>43616</c:v>
                </c:pt>
                <c:pt idx="17">
                  <c:v>43617</c:v>
                </c:pt>
                <c:pt idx="18">
                  <c:v>43618</c:v>
                </c:pt>
                <c:pt idx="19">
                  <c:v>43619</c:v>
                </c:pt>
                <c:pt idx="20">
                  <c:v>43620</c:v>
                </c:pt>
                <c:pt idx="21">
                  <c:v>43621</c:v>
                </c:pt>
                <c:pt idx="22">
                  <c:v>43622</c:v>
                </c:pt>
                <c:pt idx="23">
                  <c:v>43623</c:v>
                </c:pt>
                <c:pt idx="24">
                  <c:v>43624</c:v>
                </c:pt>
                <c:pt idx="25">
                  <c:v>43625</c:v>
                </c:pt>
                <c:pt idx="26">
                  <c:v>43626</c:v>
                </c:pt>
                <c:pt idx="27">
                  <c:v>43627</c:v>
                </c:pt>
                <c:pt idx="28">
                  <c:v>43628</c:v>
                </c:pt>
                <c:pt idx="29">
                  <c:v>43629</c:v>
                </c:pt>
                <c:pt idx="30">
                  <c:v>43630</c:v>
                </c:pt>
                <c:pt idx="31">
                  <c:v>43631</c:v>
                </c:pt>
                <c:pt idx="32">
                  <c:v>43632</c:v>
                </c:pt>
                <c:pt idx="33">
                  <c:v>43633</c:v>
                </c:pt>
                <c:pt idx="34">
                  <c:v>43634</c:v>
                </c:pt>
                <c:pt idx="35">
                  <c:v>43635</c:v>
                </c:pt>
                <c:pt idx="36">
                  <c:v>43636</c:v>
                </c:pt>
                <c:pt idx="37">
                  <c:v>43637</c:v>
                </c:pt>
                <c:pt idx="38">
                  <c:v>43638</c:v>
                </c:pt>
                <c:pt idx="39">
                  <c:v>43639</c:v>
                </c:pt>
                <c:pt idx="40">
                  <c:v>43640</c:v>
                </c:pt>
                <c:pt idx="41">
                  <c:v>43641</c:v>
                </c:pt>
                <c:pt idx="42">
                  <c:v>43642</c:v>
                </c:pt>
                <c:pt idx="43">
                  <c:v>43643</c:v>
                </c:pt>
                <c:pt idx="44">
                  <c:v>43644</c:v>
                </c:pt>
                <c:pt idx="45">
                  <c:v>43645</c:v>
                </c:pt>
                <c:pt idx="46">
                  <c:v>43646</c:v>
                </c:pt>
                <c:pt idx="47">
                  <c:v>43647</c:v>
                </c:pt>
                <c:pt idx="48">
                  <c:v>43648</c:v>
                </c:pt>
                <c:pt idx="49">
                  <c:v>43649</c:v>
                </c:pt>
                <c:pt idx="50">
                  <c:v>43650</c:v>
                </c:pt>
                <c:pt idx="51">
                  <c:v>43651</c:v>
                </c:pt>
                <c:pt idx="52">
                  <c:v>43652</c:v>
                </c:pt>
                <c:pt idx="53">
                  <c:v>43653</c:v>
                </c:pt>
                <c:pt idx="54">
                  <c:v>43654</c:v>
                </c:pt>
                <c:pt idx="55">
                  <c:v>43655</c:v>
                </c:pt>
                <c:pt idx="56">
                  <c:v>43656</c:v>
                </c:pt>
                <c:pt idx="57">
                  <c:v>43657</c:v>
                </c:pt>
                <c:pt idx="58">
                  <c:v>43658</c:v>
                </c:pt>
                <c:pt idx="59">
                  <c:v>43659</c:v>
                </c:pt>
                <c:pt idx="60">
                  <c:v>43660</c:v>
                </c:pt>
                <c:pt idx="61">
                  <c:v>43661</c:v>
                </c:pt>
                <c:pt idx="62">
                  <c:v>43662</c:v>
                </c:pt>
                <c:pt idx="63">
                  <c:v>43663</c:v>
                </c:pt>
                <c:pt idx="64">
                  <c:v>43664</c:v>
                </c:pt>
                <c:pt idx="65">
                  <c:v>43665</c:v>
                </c:pt>
                <c:pt idx="66">
                  <c:v>43666</c:v>
                </c:pt>
                <c:pt idx="67">
                  <c:v>43667</c:v>
                </c:pt>
                <c:pt idx="68">
                  <c:v>43668</c:v>
                </c:pt>
                <c:pt idx="69">
                  <c:v>43669</c:v>
                </c:pt>
                <c:pt idx="70">
                  <c:v>43670</c:v>
                </c:pt>
                <c:pt idx="71">
                  <c:v>43671</c:v>
                </c:pt>
                <c:pt idx="72">
                  <c:v>43672</c:v>
                </c:pt>
                <c:pt idx="73">
                  <c:v>43673</c:v>
                </c:pt>
                <c:pt idx="74">
                  <c:v>43674</c:v>
                </c:pt>
                <c:pt idx="75">
                  <c:v>43675</c:v>
                </c:pt>
                <c:pt idx="76">
                  <c:v>43676</c:v>
                </c:pt>
                <c:pt idx="77">
                  <c:v>43677</c:v>
                </c:pt>
                <c:pt idx="78">
                  <c:v>43678</c:v>
                </c:pt>
                <c:pt idx="79">
                  <c:v>43679</c:v>
                </c:pt>
                <c:pt idx="80">
                  <c:v>43680</c:v>
                </c:pt>
                <c:pt idx="81">
                  <c:v>43681</c:v>
                </c:pt>
                <c:pt idx="82">
                  <c:v>43682</c:v>
                </c:pt>
                <c:pt idx="83">
                  <c:v>43683</c:v>
                </c:pt>
                <c:pt idx="84">
                  <c:v>43684</c:v>
                </c:pt>
                <c:pt idx="85">
                  <c:v>43685</c:v>
                </c:pt>
                <c:pt idx="86">
                  <c:v>43686</c:v>
                </c:pt>
                <c:pt idx="87">
                  <c:v>43687</c:v>
                </c:pt>
                <c:pt idx="88">
                  <c:v>43688</c:v>
                </c:pt>
                <c:pt idx="89">
                  <c:v>43689</c:v>
                </c:pt>
                <c:pt idx="90">
                  <c:v>43690</c:v>
                </c:pt>
                <c:pt idx="91">
                  <c:v>43691</c:v>
                </c:pt>
                <c:pt idx="92">
                  <c:v>43692</c:v>
                </c:pt>
                <c:pt idx="93">
                  <c:v>43693</c:v>
                </c:pt>
                <c:pt idx="94">
                  <c:v>43694</c:v>
                </c:pt>
                <c:pt idx="95">
                  <c:v>43695</c:v>
                </c:pt>
                <c:pt idx="96">
                  <c:v>43696</c:v>
                </c:pt>
                <c:pt idx="97">
                  <c:v>43697</c:v>
                </c:pt>
                <c:pt idx="98">
                  <c:v>43698</c:v>
                </c:pt>
                <c:pt idx="99">
                  <c:v>43699</c:v>
                </c:pt>
                <c:pt idx="100">
                  <c:v>43700</c:v>
                </c:pt>
                <c:pt idx="101">
                  <c:v>43701</c:v>
                </c:pt>
                <c:pt idx="102">
                  <c:v>43702</c:v>
                </c:pt>
              </c:numCache>
            </c:numRef>
          </c:xVal>
          <c:yVal>
            <c:numRef>
              <c:f>'A. junius rates'!$D$16:$D$118</c:f>
              <c:numCache>
                <c:formatCode>General</c:formatCode>
                <c:ptCount val="103"/>
                <c:pt idx="1">
                  <c:v>0</c:v>
                </c:pt>
                <c:pt idx="7">
                  <c:v>0</c:v>
                </c:pt>
                <c:pt idx="9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9">
                  <c:v>0</c:v>
                </c:pt>
                <c:pt idx="21">
                  <c:v>0</c:v>
                </c:pt>
                <c:pt idx="23">
                  <c:v>0</c:v>
                </c:pt>
                <c:pt idx="26">
                  <c:v>0</c:v>
                </c:pt>
                <c:pt idx="28">
                  <c:v>0</c:v>
                </c:pt>
                <c:pt idx="30">
                  <c:v>0</c:v>
                </c:pt>
                <c:pt idx="32">
                  <c:v>0</c:v>
                </c:pt>
                <c:pt idx="35">
                  <c:v>0</c:v>
                </c:pt>
                <c:pt idx="37">
                  <c:v>0</c:v>
                </c:pt>
                <c:pt idx="40">
                  <c:v>0</c:v>
                </c:pt>
                <c:pt idx="42">
                  <c:v>0</c:v>
                </c:pt>
                <c:pt idx="44">
                  <c:v>0</c:v>
                </c:pt>
                <c:pt idx="47">
                  <c:v>0</c:v>
                </c:pt>
                <c:pt idx="49">
                  <c:v>0</c:v>
                </c:pt>
                <c:pt idx="53">
                  <c:v>0</c:v>
                </c:pt>
                <c:pt idx="55">
                  <c:v>0</c:v>
                </c:pt>
                <c:pt idx="56">
                  <c:v>0</c:v>
                </c:pt>
                <c:pt idx="58">
                  <c:v>0</c:v>
                </c:pt>
                <c:pt idx="61">
                  <c:v>0</c:v>
                </c:pt>
                <c:pt idx="63">
                  <c:v>4.4444444440000001E-2</c:v>
                </c:pt>
                <c:pt idx="65">
                  <c:v>0.22962963</c:v>
                </c:pt>
                <c:pt idx="68">
                  <c:v>0.66666666666670005</c:v>
                </c:pt>
                <c:pt idx="71">
                  <c:v>0.94074074100000005</c:v>
                </c:pt>
                <c:pt idx="72">
                  <c:v>0.78888888888800002</c:v>
                </c:pt>
                <c:pt idx="75">
                  <c:v>2.51111111111</c:v>
                </c:pt>
                <c:pt idx="77">
                  <c:v>1.207407407</c:v>
                </c:pt>
                <c:pt idx="79">
                  <c:v>1.4962962959999999</c:v>
                </c:pt>
                <c:pt idx="82">
                  <c:v>2.51111111111</c:v>
                </c:pt>
                <c:pt idx="84">
                  <c:v>1.5742857139999999</c:v>
                </c:pt>
                <c:pt idx="86">
                  <c:v>0.89629629600000005</c:v>
                </c:pt>
                <c:pt idx="89">
                  <c:v>2.0166666666699999</c:v>
                </c:pt>
                <c:pt idx="91">
                  <c:v>1.0074074070000001</c:v>
                </c:pt>
                <c:pt idx="93">
                  <c:v>0.8666666666667</c:v>
                </c:pt>
                <c:pt idx="96">
                  <c:v>0.74814814799999996</c:v>
                </c:pt>
                <c:pt idx="98">
                  <c:v>1.0740740740000001</c:v>
                </c:pt>
                <c:pt idx="100">
                  <c:v>1.06666666667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8A0-4392-9086-687118808E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4621272"/>
        <c:axId val="354619304"/>
      </c:scatterChart>
      <c:valAx>
        <c:axId val="354621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619304"/>
        <c:crosses val="autoZero"/>
        <c:crossBetween val="midCat"/>
      </c:valAx>
      <c:valAx>
        <c:axId val="354619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Exuviae collected per observer hour per day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2.5952919738742877E-2"/>
              <c:y val="0.17006535453531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621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66721190525187102"/>
          <c:y val="9.9052214877659833E-2"/>
          <c:w val="0.28468230807778089"/>
          <c:h val="7.09081793583288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A. canadensis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'A. canadensis rates'!$A$10:$A$135</c:f>
              <c:numCache>
                <c:formatCode>d\-mmm</c:formatCode>
                <c:ptCount val="126"/>
                <c:pt idx="0">
                  <c:v>43593</c:v>
                </c:pt>
                <c:pt idx="1">
                  <c:v>43594</c:v>
                </c:pt>
                <c:pt idx="2">
                  <c:v>43595</c:v>
                </c:pt>
                <c:pt idx="3">
                  <c:v>43596</c:v>
                </c:pt>
                <c:pt idx="4">
                  <c:v>43597</c:v>
                </c:pt>
                <c:pt idx="5">
                  <c:v>43598</c:v>
                </c:pt>
                <c:pt idx="6">
                  <c:v>43599</c:v>
                </c:pt>
                <c:pt idx="7">
                  <c:v>43600</c:v>
                </c:pt>
                <c:pt idx="8">
                  <c:v>43601</c:v>
                </c:pt>
                <c:pt idx="9">
                  <c:v>43602</c:v>
                </c:pt>
                <c:pt idx="10">
                  <c:v>43603</c:v>
                </c:pt>
                <c:pt idx="11">
                  <c:v>43604</c:v>
                </c:pt>
                <c:pt idx="12">
                  <c:v>43605</c:v>
                </c:pt>
                <c:pt idx="13">
                  <c:v>43606</c:v>
                </c:pt>
                <c:pt idx="14">
                  <c:v>43607</c:v>
                </c:pt>
                <c:pt idx="15">
                  <c:v>43608</c:v>
                </c:pt>
                <c:pt idx="16">
                  <c:v>43609</c:v>
                </c:pt>
                <c:pt idx="17">
                  <c:v>43610</c:v>
                </c:pt>
                <c:pt idx="18">
                  <c:v>43611</c:v>
                </c:pt>
                <c:pt idx="19">
                  <c:v>43612</c:v>
                </c:pt>
                <c:pt idx="20">
                  <c:v>43613</c:v>
                </c:pt>
                <c:pt idx="21">
                  <c:v>43614</c:v>
                </c:pt>
                <c:pt idx="22">
                  <c:v>43615</c:v>
                </c:pt>
                <c:pt idx="23">
                  <c:v>43616</c:v>
                </c:pt>
                <c:pt idx="24">
                  <c:v>43617</c:v>
                </c:pt>
                <c:pt idx="25">
                  <c:v>43618</c:v>
                </c:pt>
                <c:pt idx="26">
                  <c:v>43619</c:v>
                </c:pt>
                <c:pt idx="27">
                  <c:v>43620</c:v>
                </c:pt>
                <c:pt idx="28">
                  <c:v>43621</c:v>
                </c:pt>
                <c:pt idx="29">
                  <c:v>43622</c:v>
                </c:pt>
                <c:pt idx="30">
                  <c:v>43623</c:v>
                </c:pt>
                <c:pt idx="31">
                  <c:v>43624</c:v>
                </c:pt>
                <c:pt idx="32">
                  <c:v>43625</c:v>
                </c:pt>
                <c:pt idx="33">
                  <c:v>43626</c:v>
                </c:pt>
                <c:pt idx="34">
                  <c:v>43627</c:v>
                </c:pt>
                <c:pt idx="35">
                  <c:v>43628</c:v>
                </c:pt>
                <c:pt idx="36">
                  <c:v>43629</c:v>
                </c:pt>
                <c:pt idx="37">
                  <c:v>43630</c:v>
                </c:pt>
                <c:pt idx="38">
                  <c:v>43631</c:v>
                </c:pt>
                <c:pt idx="39">
                  <c:v>43632</c:v>
                </c:pt>
                <c:pt idx="40">
                  <c:v>43633</c:v>
                </c:pt>
                <c:pt idx="41">
                  <c:v>43634</c:v>
                </c:pt>
                <c:pt idx="42">
                  <c:v>43635</c:v>
                </c:pt>
                <c:pt idx="43">
                  <c:v>43636</c:v>
                </c:pt>
                <c:pt idx="44">
                  <c:v>43637</c:v>
                </c:pt>
                <c:pt idx="45">
                  <c:v>43638</c:v>
                </c:pt>
                <c:pt idx="46">
                  <c:v>43639</c:v>
                </c:pt>
                <c:pt idx="47">
                  <c:v>43640</c:v>
                </c:pt>
                <c:pt idx="48">
                  <c:v>43641</c:v>
                </c:pt>
                <c:pt idx="49">
                  <c:v>43642</c:v>
                </c:pt>
                <c:pt idx="50">
                  <c:v>43643</c:v>
                </c:pt>
                <c:pt idx="51">
                  <c:v>43644</c:v>
                </c:pt>
                <c:pt idx="52">
                  <c:v>43645</c:v>
                </c:pt>
                <c:pt idx="53">
                  <c:v>43646</c:v>
                </c:pt>
                <c:pt idx="54">
                  <c:v>43647</c:v>
                </c:pt>
                <c:pt idx="55">
                  <c:v>43648</c:v>
                </c:pt>
                <c:pt idx="56">
                  <c:v>43649</c:v>
                </c:pt>
                <c:pt idx="57">
                  <c:v>43650</c:v>
                </c:pt>
                <c:pt idx="58">
                  <c:v>43651</c:v>
                </c:pt>
                <c:pt idx="59">
                  <c:v>43652</c:v>
                </c:pt>
                <c:pt idx="60">
                  <c:v>43653</c:v>
                </c:pt>
                <c:pt idx="61">
                  <c:v>43654</c:v>
                </c:pt>
                <c:pt idx="62">
                  <c:v>43655</c:v>
                </c:pt>
                <c:pt idx="63">
                  <c:v>43656</c:v>
                </c:pt>
                <c:pt idx="64">
                  <c:v>43657</c:v>
                </c:pt>
                <c:pt idx="65">
                  <c:v>43658</c:v>
                </c:pt>
                <c:pt idx="66">
                  <c:v>43659</c:v>
                </c:pt>
                <c:pt idx="67">
                  <c:v>43660</c:v>
                </c:pt>
                <c:pt idx="68">
                  <c:v>43661</c:v>
                </c:pt>
                <c:pt idx="69">
                  <c:v>43662</c:v>
                </c:pt>
                <c:pt idx="70">
                  <c:v>43663</c:v>
                </c:pt>
                <c:pt idx="71">
                  <c:v>43664</c:v>
                </c:pt>
                <c:pt idx="72">
                  <c:v>43665</c:v>
                </c:pt>
                <c:pt idx="73">
                  <c:v>43666</c:v>
                </c:pt>
                <c:pt idx="74">
                  <c:v>43667</c:v>
                </c:pt>
                <c:pt idx="75">
                  <c:v>43668</c:v>
                </c:pt>
                <c:pt idx="76">
                  <c:v>43669</c:v>
                </c:pt>
                <c:pt idx="77">
                  <c:v>43670</c:v>
                </c:pt>
                <c:pt idx="78">
                  <c:v>43671</c:v>
                </c:pt>
                <c:pt idx="79">
                  <c:v>43672</c:v>
                </c:pt>
                <c:pt idx="80">
                  <c:v>43673</c:v>
                </c:pt>
                <c:pt idx="81">
                  <c:v>43674</c:v>
                </c:pt>
                <c:pt idx="82">
                  <c:v>43675</c:v>
                </c:pt>
                <c:pt idx="83">
                  <c:v>43676</c:v>
                </c:pt>
                <c:pt idx="84">
                  <c:v>43677</c:v>
                </c:pt>
                <c:pt idx="85">
                  <c:v>43678</c:v>
                </c:pt>
                <c:pt idx="86">
                  <c:v>43679</c:v>
                </c:pt>
                <c:pt idx="87">
                  <c:v>43680</c:v>
                </c:pt>
                <c:pt idx="88">
                  <c:v>43681</c:v>
                </c:pt>
                <c:pt idx="89">
                  <c:v>43682</c:v>
                </c:pt>
                <c:pt idx="90">
                  <c:v>43683</c:v>
                </c:pt>
                <c:pt idx="91">
                  <c:v>43684</c:v>
                </c:pt>
                <c:pt idx="92">
                  <c:v>43685</c:v>
                </c:pt>
                <c:pt idx="93">
                  <c:v>43686</c:v>
                </c:pt>
                <c:pt idx="94">
                  <c:v>43687</c:v>
                </c:pt>
                <c:pt idx="95">
                  <c:v>43688</c:v>
                </c:pt>
                <c:pt idx="96">
                  <c:v>43689</c:v>
                </c:pt>
                <c:pt idx="97">
                  <c:v>43690</c:v>
                </c:pt>
                <c:pt idx="98">
                  <c:v>43691</c:v>
                </c:pt>
                <c:pt idx="99">
                  <c:v>43692</c:v>
                </c:pt>
                <c:pt idx="100">
                  <c:v>43693</c:v>
                </c:pt>
                <c:pt idx="101">
                  <c:v>43694</c:v>
                </c:pt>
                <c:pt idx="102">
                  <c:v>43695</c:v>
                </c:pt>
                <c:pt idx="103">
                  <c:v>43696</c:v>
                </c:pt>
                <c:pt idx="104">
                  <c:v>43697</c:v>
                </c:pt>
                <c:pt idx="105">
                  <c:v>43698</c:v>
                </c:pt>
                <c:pt idx="106">
                  <c:v>43699</c:v>
                </c:pt>
                <c:pt idx="107">
                  <c:v>43700</c:v>
                </c:pt>
                <c:pt idx="108">
                  <c:v>43701</c:v>
                </c:pt>
                <c:pt idx="109">
                  <c:v>43702</c:v>
                </c:pt>
                <c:pt idx="110">
                  <c:v>43703</c:v>
                </c:pt>
                <c:pt idx="111">
                  <c:v>43704</c:v>
                </c:pt>
                <c:pt idx="112">
                  <c:v>43705</c:v>
                </c:pt>
                <c:pt idx="113">
                  <c:v>43706</c:v>
                </c:pt>
                <c:pt idx="114">
                  <c:v>43707</c:v>
                </c:pt>
                <c:pt idx="115">
                  <c:v>43708</c:v>
                </c:pt>
                <c:pt idx="116">
                  <c:v>43709</c:v>
                </c:pt>
                <c:pt idx="117">
                  <c:v>43710</c:v>
                </c:pt>
                <c:pt idx="118">
                  <c:v>43711</c:v>
                </c:pt>
                <c:pt idx="119">
                  <c:v>43712</c:v>
                </c:pt>
                <c:pt idx="120">
                  <c:v>43713</c:v>
                </c:pt>
                <c:pt idx="121">
                  <c:v>43714</c:v>
                </c:pt>
                <c:pt idx="122">
                  <c:v>43715</c:v>
                </c:pt>
                <c:pt idx="123">
                  <c:v>43716</c:v>
                </c:pt>
                <c:pt idx="124">
                  <c:v>43717</c:v>
                </c:pt>
                <c:pt idx="125">
                  <c:v>43718</c:v>
                </c:pt>
              </c:numCache>
            </c:numRef>
          </c:xVal>
          <c:yVal>
            <c:numRef>
              <c:f>'A. canadensis rates'!$B$10:$B$135</c:f>
              <c:numCache>
                <c:formatCode>General</c:formatCode>
                <c:ptCount val="126"/>
                <c:pt idx="4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4">
                  <c:v>0</c:v>
                </c:pt>
                <c:pt idx="16">
                  <c:v>0</c:v>
                </c:pt>
                <c:pt idx="18">
                  <c:v>0</c:v>
                </c:pt>
                <c:pt idx="21">
                  <c:v>0</c:v>
                </c:pt>
                <c:pt idx="23">
                  <c:v>0</c:v>
                </c:pt>
                <c:pt idx="25">
                  <c:v>0.13333333333</c:v>
                </c:pt>
                <c:pt idx="28">
                  <c:v>0.26666666667</c:v>
                </c:pt>
                <c:pt idx="30">
                  <c:v>0.114285714</c:v>
                </c:pt>
                <c:pt idx="32">
                  <c:v>0.38333333330000002</c:v>
                </c:pt>
                <c:pt idx="35">
                  <c:v>0.15</c:v>
                </c:pt>
                <c:pt idx="37">
                  <c:v>0.11111111110000001</c:v>
                </c:pt>
                <c:pt idx="39">
                  <c:v>0.14444444440000001</c:v>
                </c:pt>
                <c:pt idx="43">
                  <c:v>0.10666666666999999</c:v>
                </c:pt>
                <c:pt idx="44">
                  <c:v>7.7777777800000003E-2</c:v>
                </c:pt>
                <c:pt idx="46">
                  <c:v>0.12222222219999999</c:v>
                </c:pt>
                <c:pt idx="49">
                  <c:v>7.7777777780000001E-2</c:v>
                </c:pt>
                <c:pt idx="50">
                  <c:v>5.5555555559999997E-2</c:v>
                </c:pt>
                <c:pt idx="52">
                  <c:v>8.8888888890000003E-2</c:v>
                </c:pt>
                <c:pt idx="56">
                  <c:v>3.2608696E-2</c:v>
                </c:pt>
                <c:pt idx="58">
                  <c:v>4.4444444399999998E-2</c:v>
                </c:pt>
                <c:pt idx="60">
                  <c:v>0</c:v>
                </c:pt>
                <c:pt idx="63">
                  <c:v>0</c:v>
                </c:pt>
                <c:pt idx="64">
                  <c:v>0</c:v>
                </c:pt>
                <c:pt idx="67">
                  <c:v>0</c:v>
                </c:pt>
                <c:pt idx="70">
                  <c:v>0</c:v>
                </c:pt>
                <c:pt idx="72">
                  <c:v>0</c:v>
                </c:pt>
                <c:pt idx="73">
                  <c:v>0</c:v>
                </c:pt>
                <c:pt idx="77">
                  <c:v>0</c:v>
                </c:pt>
                <c:pt idx="80">
                  <c:v>0</c:v>
                </c:pt>
                <c:pt idx="81">
                  <c:v>0</c:v>
                </c:pt>
                <c:pt idx="84">
                  <c:v>0</c:v>
                </c:pt>
                <c:pt idx="86">
                  <c:v>0</c:v>
                </c:pt>
                <c:pt idx="88">
                  <c:v>0</c:v>
                </c:pt>
                <c:pt idx="91">
                  <c:v>0</c:v>
                </c:pt>
                <c:pt idx="92">
                  <c:v>0</c:v>
                </c:pt>
                <c:pt idx="95">
                  <c:v>0</c:v>
                </c:pt>
                <c:pt idx="99">
                  <c:v>0</c:v>
                </c:pt>
                <c:pt idx="101">
                  <c:v>0</c:v>
                </c:pt>
                <c:pt idx="102">
                  <c:v>0</c:v>
                </c:pt>
                <c:pt idx="105">
                  <c:v>0</c:v>
                </c:pt>
                <c:pt idx="107">
                  <c:v>0</c:v>
                </c:pt>
                <c:pt idx="10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72-45F0-A072-A8B738CFE83E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'A. canadensis rates'!$A$10:$A$135</c:f>
              <c:numCache>
                <c:formatCode>d\-mmm</c:formatCode>
                <c:ptCount val="126"/>
                <c:pt idx="0">
                  <c:v>43593</c:v>
                </c:pt>
                <c:pt idx="1">
                  <c:v>43594</c:v>
                </c:pt>
                <c:pt idx="2">
                  <c:v>43595</c:v>
                </c:pt>
                <c:pt idx="3">
                  <c:v>43596</c:v>
                </c:pt>
                <c:pt idx="4">
                  <c:v>43597</c:v>
                </c:pt>
                <c:pt idx="5">
                  <c:v>43598</c:v>
                </c:pt>
                <c:pt idx="6">
                  <c:v>43599</c:v>
                </c:pt>
                <c:pt idx="7">
                  <c:v>43600</c:v>
                </c:pt>
                <c:pt idx="8">
                  <c:v>43601</c:v>
                </c:pt>
                <c:pt idx="9">
                  <c:v>43602</c:v>
                </c:pt>
                <c:pt idx="10">
                  <c:v>43603</c:v>
                </c:pt>
                <c:pt idx="11">
                  <c:v>43604</c:v>
                </c:pt>
                <c:pt idx="12">
                  <c:v>43605</c:v>
                </c:pt>
                <c:pt idx="13">
                  <c:v>43606</c:v>
                </c:pt>
                <c:pt idx="14">
                  <c:v>43607</c:v>
                </c:pt>
                <c:pt idx="15">
                  <c:v>43608</c:v>
                </c:pt>
                <c:pt idx="16">
                  <c:v>43609</c:v>
                </c:pt>
                <c:pt idx="17">
                  <c:v>43610</c:v>
                </c:pt>
                <c:pt idx="18">
                  <c:v>43611</c:v>
                </c:pt>
                <c:pt idx="19">
                  <c:v>43612</c:v>
                </c:pt>
                <c:pt idx="20">
                  <c:v>43613</c:v>
                </c:pt>
                <c:pt idx="21">
                  <c:v>43614</c:v>
                </c:pt>
                <c:pt idx="22">
                  <c:v>43615</c:v>
                </c:pt>
                <c:pt idx="23">
                  <c:v>43616</c:v>
                </c:pt>
                <c:pt idx="24">
                  <c:v>43617</c:v>
                </c:pt>
                <c:pt idx="25">
                  <c:v>43618</c:v>
                </c:pt>
                <c:pt idx="26">
                  <c:v>43619</c:v>
                </c:pt>
                <c:pt idx="27">
                  <c:v>43620</c:v>
                </c:pt>
                <c:pt idx="28">
                  <c:v>43621</c:v>
                </c:pt>
                <c:pt idx="29">
                  <c:v>43622</c:v>
                </c:pt>
                <c:pt idx="30">
                  <c:v>43623</c:v>
                </c:pt>
                <c:pt idx="31">
                  <c:v>43624</c:v>
                </c:pt>
                <c:pt idx="32">
                  <c:v>43625</c:v>
                </c:pt>
                <c:pt idx="33">
                  <c:v>43626</c:v>
                </c:pt>
                <c:pt idx="34">
                  <c:v>43627</c:v>
                </c:pt>
                <c:pt idx="35">
                  <c:v>43628</c:v>
                </c:pt>
                <c:pt idx="36">
                  <c:v>43629</c:v>
                </c:pt>
                <c:pt idx="37">
                  <c:v>43630</c:v>
                </c:pt>
                <c:pt idx="38">
                  <c:v>43631</c:v>
                </c:pt>
                <c:pt idx="39">
                  <c:v>43632</c:v>
                </c:pt>
                <c:pt idx="40">
                  <c:v>43633</c:v>
                </c:pt>
                <c:pt idx="41">
                  <c:v>43634</c:v>
                </c:pt>
                <c:pt idx="42">
                  <c:v>43635</c:v>
                </c:pt>
                <c:pt idx="43">
                  <c:v>43636</c:v>
                </c:pt>
                <c:pt idx="44">
                  <c:v>43637</c:v>
                </c:pt>
                <c:pt idx="45">
                  <c:v>43638</c:v>
                </c:pt>
                <c:pt idx="46">
                  <c:v>43639</c:v>
                </c:pt>
                <c:pt idx="47">
                  <c:v>43640</c:v>
                </c:pt>
                <c:pt idx="48">
                  <c:v>43641</c:v>
                </c:pt>
                <c:pt idx="49">
                  <c:v>43642</c:v>
                </c:pt>
                <c:pt idx="50">
                  <c:v>43643</c:v>
                </c:pt>
                <c:pt idx="51">
                  <c:v>43644</c:v>
                </c:pt>
                <c:pt idx="52">
                  <c:v>43645</c:v>
                </c:pt>
                <c:pt idx="53">
                  <c:v>43646</c:v>
                </c:pt>
                <c:pt idx="54">
                  <c:v>43647</c:v>
                </c:pt>
                <c:pt idx="55">
                  <c:v>43648</c:v>
                </c:pt>
                <c:pt idx="56">
                  <c:v>43649</c:v>
                </c:pt>
                <c:pt idx="57">
                  <c:v>43650</c:v>
                </c:pt>
                <c:pt idx="58">
                  <c:v>43651</c:v>
                </c:pt>
                <c:pt idx="59">
                  <c:v>43652</c:v>
                </c:pt>
                <c:pt idx="60">
                  <c:v>43653</c:v>
                </c:pt>
                <c:pt idx="61">
                  <c:v>43654</c:v>
                </c:pt>
                <c:pt idx="62">
                  <c:v>43655</c:v>
                </c:pt>
                <c:pt idx="63">
                  <c:v>43656</c:v>
                </c:pt>
                <c:pt idx="64">
                  <c:v>43657</c:v>
                </c:pt>
                <c:pt idx="65">
                  <c:v>43658</c:v>
                </c:pt>
                <c:pt idx="66">
                  <c:v>43659</c:v>
                </c:pt>
                <c:pt idx="67">
                  <c:v>43660</c:v>
                </c:pt>
                <c:pt idx="68">
                  <c:v>43661</c:v>
                </c:pt>
                <c:pt idx="69">
                  <c:v>43662</c:v>
                </c:pt>
                <c:pt idx="70">
                  <c:v>43663</c:v>
                </c:pt>
                <c:pt idx="71">
                  <c:v>43664</c:v>
                </c:pt>
                <c:pt idx="72">
                  <c:v>43665</c:v>
                </c:pt>
                <c:pt idx="73">
                  <c:v>43666</c:v>
                </c:pt>
                <c:pt idx="74">
                  <c:v>43667</c:v>
                </c:pt>
                <c:pt idx="75">
                  <c:v>43668</c:v>
                </c:pt>
                <c:pt idx="76">
                  <c:v>43669</c:v>
                </c:pt>
                <c:pt idx="77">
                  <c:v>43670</c:v>
                </c:pt>
                <c:pt idx="78">
                  <c:v>43671</c:v>
                </c:pt>
                <c:pt idx="79">
                  <c:v>43672</c:v>
                </c:pt>
                <c:pt idx="80">
                  <c:v>43673</c:v>
                </c:pt>
                <c:pt idx="81">
                  <c:v>43674</c:v>
                </c:pt>
                <c:pt idx="82">
                  <c:v>43675</c:v>
                </c:pt>
                <c:pt idx="83">
                  <c:v>43676</c:v>
                </c:pt>
                <c:pt idx="84">
                  <c:v>43677</c:v>
                </c:pt>
                <c:pt idx="85">
                  <c:v>43678</c:v>
                </c:pt>
                <c:pt idx="86">
                  <c:v>43679</c:v>
                </c:pt>
                <c:pt idx="87">
                  <c:v>43680</c:v>
                </c:pt>
                <c:pt idx="88">
                  <c:v>43681</c:v>
                </c:pt>
                <c:pt idx="89">
                  <c:v>43682</c:v>
                </c:pt>
                <c:pt idx="90">
                  <c:v>43683</c:v>
                </c:pt>
                <c:pt idx="91">
                  <c:v>43684</c:v>
                </c:pt>
                <c:pt idx="92">
                  <c:v>43685</c:v>
                </c:pt>
                <c:pt idx="93">
                  <c:v>43686</c:v>
                </c:pt>
                <c:pt idx="94">
                  <c:v>43687</c:v>
                </c:pt>
                <c:pt idx="95">
                  <c:v>43688</c:v>
                </c:pt>
                <c:pt idx="96">
                  <c:v>43689</c:v>
                </c:pt>
                <c:pt idx="97">
                  <c:v>43690</c:v>
                </c:pt>
                <c:pt idx="98">
                  <c:v>43691</c:v>
                </c:pt>
                <c:pt idx="99">
                  <c:v>43692</c:v>
                </c:pt>
                <c:pt idx="100">
                  <c:v>43693</c:v>
                </c:pt>
                <c:pt idx="101">
                  <c:v>43694</c:v>
                </c:pt>
                <c:pt idx="102">
                  <c:v>43695</c:v>
                </c:pt>
                <c:pt idx="103">
                  <c:v>43696</c:v>
                </c:pt>
                <c:pt idx="104">
                  <c:v>43697</c:v>
                </c:pt>
                <c:pt idx="105">
                  <c:v>43698</c:v>
                </c:pt>
                <c:pt idx="106">
                  <c:v>43699</c:v>
                </c:pt>
                <c:pt idx="107">
                  <c:v>43700</c:v>
                </c:pt>
                <c:pt idx="108">
                  <c:v>43701</c:v>
                </c:pt>
                <c:pt idx="109">
                  <c:v>43702</c:v>
                </c:pt>
                <c:pt idx="110">
                  <c:v>43703</c:v>
                </c:pt>
                <c:pt idx="111">
                  <c:v>43704</c:v>
                </c:pt>
                <c:pt idx="112">
                  <c:v>43705</c:v>
                </c:pt>
                <c:pt idx="113">
                  <c:v>43706</c:v>
                </c:pt>
                <c:pt idx="114">
                  <c:v>43707</c:v>
                </c:pt>
                <c:pt idx="115">
                  <c:v>43708</c:v>
                </c:pt>
                <c:pt idx="116">
                  <c:v>43709</c:v>
                </c:pt>
                <c:pt idx="117">
                  <c:v>43710</c:v>
                </c:pt>
                <c:pt idx="118">
                  <c:v>43711</c:v>
                </c:pt>
                <c:pt idx="119">
                  <c:v>43712</c:v>
                </c:pt>
                <c:pt idx="120">
                  <c:v>43713</c:v>
                </c:pt>
                <c:pt idx="121">
                  <c:v>43714</c:v>
                </c:pt>
                <c:pt idx="122">
                  <c:v>43715</c:v>
                </c:pt>
                <c:pt idx="123">
                  <c:v>43716</c:v>
                </c:pt>
                <c:pt idx="124">
                  <c:v>43717</c:v>
                </c:pt>
                <c:pt idx="125">
                  <c:v>43718</c:v>
                </c:pt>
              </c:numCache>
            </c:numRef>
          </c:xVal>
          <c:yVal>
            <c:numRef>
              <c:f>'A. canadensis rates'!$C$10:$C$135</c:f>
              <c:numCache>
                <c:formatCode>General</c:formatCode>
                <c:ptCount val="126"/>
                <c:pt idx="0">
                  <c:v>0</c:v>
                </c:pt>
                <c:pt idx="2">
                  <c:v>0</c:v>
                </c:pt>
                <c:pt idx="6">
                  <c:v>0</c:v>
                </c:pt>
                <c:pt idx="8">
                  <c:v>0</c:v>
                </c:pt>
                <c:pt idx="10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21">
                  <c:v>4.3333333330000001E-2</c:v>
                </c:pt>
                <c:pt idx="23">
                  <c:v>0.1194444444</c:v>
                </c:pt>
                <c:pt idx="24">
                  <c:v>0.19166667000000001</c:v>
                </c:pt>
                <c:pt idx="27">
                  <c:v>0.4194444444</c:v>
                </c:pt>
                <c:pt idx="28">
                  <c:v>0.36666666669999998</c:v>
                </c:pt>
                <c:pt idx="30">
                  <c:v>0.67777777780000004</c:v>
                </c:pt>
                <c:pt idx="34">
                  <c:v>0.27500000000000002</c:v>
                </c:pt>
                <c:pt idx="36">
                  <c:v>0.29166666667000002</c:v>
                </c:pt>
                <c:pt idx="37">
                  <c:v>0.28455284600000003</c:v>
                </c:pt>
                <c:pt idx="38">
                  <c:v>0.1888888889</c:v>
                </c:pt>
                <c:pt idx="42">
                  <c:v>0.4222222222</c:v>
                </c:pt>
                <c:pt idx="44">
                  <c:v>0.29629629600000001</c:v>
                </c:pt>
                <c:pt idx="45">
                  <c:v>0.28888888880000002</c:v>
                </c:pt>
                <c:pt idx="48">
                  <c:v>0.174074074</c:v>
                </c:pt>
                <c:pt idx="50">
                  <c:v>7.7777777800000003E-2</c:v>
                </c:pt>
                <c:pt idx="55">
                  <c:v>3.3333333E-2</c:v>
                </c:pt>
                <c:pt idx="56">
                  <c:v>1.8518519000000001E-2</c:v>
                </c:pt>
                <c:pt idx="59">
                  <c:v>1.4814815E-2</c:v>
                </c:pt>
                <c:pt idx="62">
                  <c:v>1.1111111E-2</c:v>
                </c:pt>
                <c:pt idx="64">
                  <c:v>7.4074070000000004E-3</c:v>
                </c:pt>
                <c:pt idx="66">
                  <c:v>7.4074070000000004E-3</c:v>
                </c:pt>
                <c:pt idx="69">
                  <c:v>3.7037039999999999E-3</c:v>
                </c:pt>
                <c:pt idx="71">
                  <c:v>0</c:v>
                </c:pt>
                <c:pt idx="76">
                  <c:v>0</c:v>
                </c:pt>
                <c:pt idx="79">
                  <c:v>1.11111111E-2</c:v>
                </c:pt>
                <c:pt idx="80">
                  <c:v>0</c:v>
                </c:pt>
                <c:pt idx="84">
                  <c:v>0</c:v>
                </c:pt>
                <c:pt idx="85">
                  <c:v>1.0256410000000001E-2</c:v>
                </c:pt>
                <c:pt idx="90">
                  <c:v>0</c:v>
                </c:pt>
                <c:pt idx="92">
                  <c:v>0</c:v>
                </c:pt>
                <c:pt idx="97">
                  <c:v>0</c:v>
                </c:pt>
                <c:pt idx="99">
                  <c:v>0</c:v>
                </c:pt>
                <c:pt idx="105">
                  <c:v>0</c:v>
                </c:pt>
                <c:pt idx="10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72-45F0-A072-A8B738CFE83E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'A. canadensis rates'!$A$10:$A$135</c:f>
              <c:numCache>
                <c:formatCode>d\-mmm</c:formatCode>
                <c:ptCount val="126"/>
                <c:pt idx="0">
                  <c:v>43593</c:v>
                </c:pt>
                <c:pt idx="1">
                  <c:v>43594</c:v>
                </c:pt>
                <c:pt idx="2">
                  <c:v>43595</c:v>
                </c:pt>
                <c:pt idx="3">
                  <c:v>43596</c:v>
                </c:pt>
                <c:pt idx="4">
                  <c:v>43597</c:v>
                </c:pt>
                <c:pt idx="5">
                  <c:v>43598</c:v>
                </c:pt>
                <c:pt idx="6">
                  <c:v>43599</c:v>
                </c:pt>
                <c:pt idx="7">
                  <c:v>43600</c:v>
                </c:pt>
                <c:pt idx="8">
                  <c:v>43601</c:v>
                </c:pt>
                <c:pt idx="9">
                  <c:v>43602</c:v>
                </c:pt>
                <c:pt idx="10">
                  <c:v>43603</c:v>
                </c:pt>
                <c:pt idx="11">
                  <c:v>43604</c:v>
                </c:pt>
                <c:pt idx="12">
                  <c:v>43605</c:v>
                </c:pt>
                <c:pt idx="13">
                  <c:v>43606</c:v>
                </c:pt>
                <c:pt idx="14">
                  <c:v>43607</c:v>
                </c:pt>
                <c:pt idx="15">
                  <c:v>43608</c:v>
                </c:pt>
                <c:pt idx="16">
                  <c:v>43609</c:v>
                </c:pt>
                <c:pt idx="17">
                  <c:v>43610</c:v>
                </c:pt>
                <c:pt idx="18">
                  <c:v>43611</c:v>
                </c:pt>
                <c:pt idx="19">
                  <c:v>43612</c:v>
                </c:pt>
                <c:pt idx="20">
                  <c:v>43613</c:v>
                </c:pt>
                <c:pt idx="21">
                  <c:v>43614</c:v>
                </c:pt>
                <c:pt idx="22">
                  <c:v>43615</c:v>
                </c:pt>
                <c:pt idx="23">
                  <c:v>43616</c:v>
                </c:pt>
                <c:pt idx="24">
                  <c:v>43617</c:v>
                </c:pt>
                <c:pt idx="25">
                  <c:v>43618</c:v>
                </c:pt>
                <c:pt idx="26">
                  <c:v>43619</c:v>
                </c:pt>
                <c:pt idx="27">
                  <c:v>43620</c:v>
                </c:pt>
                <c:pt idx="28">
                  <c:v>43621</c:v>
                </c:pt>
                <c:pt idx="29">
                  <c:v>43622</c:v>
                </c:pt>
                <c:pt idx="30">
                  <c:v>43623</c:v>
                </c:pt>
                <c:pt idx="31">
                  <c:v>43624</c:v>
                </c:pt>
                <c:pt idx="32">
                  <c:v>43625</c:v>
                </c:pt>
                <c:pt idx="33">
                  <c:v>43626</c:v>
                </c:pt>
                <c:pt idx="34">
                  <c:v>43627</c:v>
                </c:pt>
                <c:pt idx="35">
                  <c:v>43628</c:v>
                </c:pt>
                <c:pt idx="36">
                  <c:v>43629</c:v>
                </c:pt>
                <c:pt idx="37">
                  <c:v>43630</c:v>
                </c:pt>
                <c:pt idx="38">
                  <c:v>43631</c:v>
                </c:pt>
                <c:pt idx="39">
                  <c:v>43632</c:v>
                </c:pt>
                <c:pt idx="40">
                  <c:v>43633</c:v>
                </c:pt>
                <c:pt idx="41">
                  <c:v>43634</c:v>
                </c:pt>
                <c:pt idx="42">
                  <c:v>43635</c:v>
                </c:pt>
                <c:pt idx="43">
                  <c:v>43636</c:v>
                </c:pt>
                <c:pt idx="44">
                  <c:v>43637</c:v>
                </c:pt>
                <c:pt idx="45">
                  <c:v>43638</c:v>
                </c:pt>
                <c:pt idx="46">
                  <c:v>43639</c:v>
                </c:pt>
                <c:pt idx="47">
                  <c:v>43640</c:v>
                </c:pt>
                <c:pt idx="48">
                  <c:v>43641</c:v>
                </c:pt>
                <c:pt idx="49">
                  <c:v>43642</c:v>
                </c:pt>
                <c:pt idx="50">
                  <c:v>43643</c:v>
                </c:pt>
                <c:pt idx="51">
                  <c:v>43644</c:v>
                </c:pt>
                <c:pt idx="52">
                  <c:v>43645</c:v>
                </c:pt>
                <c:pt idx="53">
                  <c:v>43646</c:v>
                </c:pt>
                <c:pt idx="54">
                  <c:v>43647</c:v>
                </c:pt>
                <c:pt idx="55">
                  <c:v>43648</c:v>
                </c:pt>
                <c:pt idx="56">
                  <c:v>43649</c:v>
                </c:pt>
                <c:pt idx="57">
                  <c:v>43650</c:v>
                </c:pt>
                <c:pt idx="58">
                  <c:v>43651</c:v>
                </c:pt>
                <c:pt idx="59">
                  <c:v>43652</c:v>
                </c:pt>
                <c:pt idx="60">
                  <c:v>43653</c:v>
                </c:pt>
                <c:pt idx="61">
                  <c:v>43654</c:v>
                </c:pt>
                <c:pt idx="62">
                  <c:v>43655</c:v>
                </c:pt>
                <c:pt idx="63">
                  <c:v>43656</c:v>
                </c:pt>
                <c:pt idx="64">
                  <c:v>43657</c:v>
                </c:pt>
                <c:pt idx="65">
                  <c:v>43658</c:v>
                </c:pt>
                <c:pt idx="66">
                  <c:v>43659</c:v>
                </c:pt>
                <c:pt idx="67">
                  <c:v>43660</c:v>
                </c:pt>
                <c:pt idx="68">
                  <c:v>43661</c:v>
                </c:pt>
                <c:pt idx="69">
                  <c:v>43662</c:v>
                </c:pt>
                <c:pt idx="70">
                  <c:v>43663</c:v>
                </c:pt>
                <c:pt idx="71">
                  <c:v>43664</c:v>
                </c:pt>
                <c:pt idx="72">
                  <c:v>43665</c:v>
                </c:pt>
                <c:pt idx="73">
                  <c:v>43666</c:v>
                </c:pt>
                <c:pt idx="74">
                  <c:v>43667</c:v>
                </c:pt>
                <c:pt idx="75">
                  <c:v>43668</c:v>
                </c:pt>
                <c:pt idx="76">
                  <c:v>43669</c:v>
                </c:pt>
                <c:pt idx="77">
                  <c:v>43670</c:v>
                </c:pt>
                <c:pt idx="78">
                  <c:v>43671</c:v>
                </c:pt>
                <c:pt idx="79">
                  <c:v>43672</c:v>
                </c:pt>
                <c:pt idx="80">
                  <c:v>43673</c:v>
                </c:pt>
                <c:pt idx="81">
                  <c:v>43674</c:v>
                </c:pt>
                <c:pt idx="82">
                  <c:v>43675</c:v>
                </c:pt>
                <c:pt idx="83">
                  <c:v>43676</c:v>
                </c:pt>
                <c:pt idx="84">
                  <c:v>43677</c:v>
                </c:pt>
                <c:pt idx="85">
                  <c:v>43678</c:v>
                </c:pt>
                <c:pt idx="86">
                  <c:v>43679</c:v>
                </c:pt>
                <c:pt idx="87">
                  <c:v>43680</c:v>
                </c:pt>
                <c:pt idx="88">
                  <c:v>43681</c:v>
                </c:pt>
                <c:pt idx="89">
                  <c:v>43682</c:v>
                </c:pt>
                <c:pt idx="90">
                  <c:v>43683</c:v>
                </c:pt>
                <c:pt idx="91">
                  <c:v>43684</c:v>
                </c:pt>
                <c:pt idx="92">
                  <c:v>43685</c:v>
                </c:pt>
                <c:pt idx="93">
                  <c:v>43686</c:v>
                </c:pt>
                <c:pt idx="94">
                  <c:v>43687</c:v>
                </c:pt>
                <c:pt idx="95">
                  <c:v>43688</c:v>
                </c:pt>
                <c:pt idx="96">
                  <c:v>43689</c:v>
                </c:pt>
                <c:pt idx="97">
                  <c:v>43690</c:v>
                </c:pt>
                <c:pt idx="98">
                  <c:v>43691</c:v>
                </c:pt>
                <c:pt idx="99">
                  <c:v>43692</c:v>
                </c:pt>
                <c:pt idx="100">
                  <c:v>43693</c:v>
                </c:pt>
                <c:pt idx="101">
                  <c:v>43694</c:v>
                </c:pt>
                <c:pt idx="102">
                  <c:v>43695</c:v>
                </c:pt>
                <c:pt idx="103">
                  <c:v>43696</c:v>
                </c:pt>
                <c:pt idx="104">
                  <c:v>43697</c:v>
                </c:pt>
                <c:pt idx="105">
                  <c:v>43698</c:v>
                </c:pt>
                <c:pt idx="106">
                  <c:v>43699</c:v>
                </c:pt>
                <c:pt idx="107">
                  <c:v>43700</c:v>
                </c:pt>
                <c:pt idx="108">
                  <c:v>43701</c:v>
                </c:pt>
                <c:pt idx="109">
                  <c:v>43702</c:v>
                </c:pt>
                <c:pt idx="110">
                  <c:v>43703</c:v>
                </c:pt>
                <c:pt idx="111">
                  <c:v>43704</c:v>
                </c:pt>
                <c:pt idx="112">
                  <c:v>43705</c:v>
                </c:pt>
                <c:pt idx="113">
                  <c:v>43706</c:v>
                </c:pt>
                <c:pt idx="114">
                  <c:v>43707</c:v>
                </c:pt>
                <c:pt idx="115">
                  <c:v>43708</c:v>
                </c:pt>
                <c:pt idx="116">
                  <c:v>43709</c:v>
                </c:pt>
                <c:pt idx="117">
                  <c:v>43710</c:v>
                </c:pt>
                <c:pt idx="118">
                  <c:v>43711</c:v>
                </c:pt>
                <c:pt idx="119">
                  <c:v>43712</c:v>
                </c:pt>
                <c:pt idx="120">
                  <c:v>43713</c:v>
                </c:pt>
                <c:pt idx="121">
                  <c:v>43714</c:v>
                </c:pt>
                <c:pt idx="122">
                  <c:v>43715</c:v>
                </c:pt>
                <c:pt idx="123">
                  <c:v>43716</c:v>
                </c:pt>
                <c:pt idx="124">
                  <c:v>43717</c:v>
                </c:pt>
                <c:pt idx="125">
                  <c:v>43718</c:v>
                </c:pt>
              </c:numCache>
            </c:numRef>
          </c:xVal>
          <c:yVal>
            <c:numRef>
              <c:f>'A. canadensis rates'!$D$10:$D$135</c:f>
              <c:numCache>
                <c:formatCode>General</c:formatCode>
                <c:ptCount val="126"/>
                <c:pt idx="8">
                  <c:v>0</c:v>
                </c:pt>
                <c:pt idx="14">
                  <c:v>0</c:v>
                </c:pt>
                <c:pt idx="16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6">
                  <c:v>0</c:v>
                </c:pt>
                <c:pt idx="28">
                  <c:v>2.2222222199999999E-2</c:v>
                </c:pt>
                <c:pt idx="30">
                  <c:v>4.4444444399999998E-2</c:v>
                </c:pt>
                <c:pt idx="33">
                  <c:v>3.3333333299999997E-2</c:v>
                </c:pt>
                <c:pt idx="35">
                  <c:v>0.185185185</c:v>
                </c:pt>
                <c:pt idx="37">
                  <c:v>0.25555555555999998</c:v>
                </c:pt>
                <c:pt idx="39">
                  <c:v>0.32962963000000001</c:v>
                </c:pt>
                <c:pt idx="42">
                  <c:v>0.16296296299999999</c:v>
                </c:pt>
                <c:pt idx="44">
                  <c:v>0.25185185199999999</c:v>
                </c:pt>
                <c:pt idx="47">
                  <c:v>0.1333333333</c:v>
                </c:pt>
                <c:pt idx="49">
                  <c:v>0.12962963</c:v>
                </c:pt>
                <c:pt idx="51">
                  <c:v>5.9259259000000002E-2</c:v>
                </c:pt>
                <c:pt idx="54">
                  <c:v>7.0370370000000002E-2</c:v>
                </c:pt>
                <c:pt idx="56">
                  <c:v>2.5925925999999998E-2</c:v>
                </c:pt>
                <c:pt idx="60">
                  <c:v>6.6666666700000002E-2</c:v>
                </c:pt>
                <c:pt idx="62">
                  <c:v>0</c:v>
                </c:pt>
                <c:pt idx="63">
                  <c:v>1.4814815E-2</c:v>
                </c:pt>
                <c:pt idx="65">
                  <c:v>1.4814819999999999E-2</c:v>
                </c:pt>
                <c:pt idx="68">
                  <c:v>0</c:v>
                </c:pt>
                <c:pt idx="70">
                  <c:v>3.7037039999999999E-3</c:v>
                </c:pt>
                <c:pt idx="72">
                  <c:v>1.4814815E-2</c:v>
                </c:pt>
                <c:pt idx="75">
                  <c:v>0</c:v>
                </c:pt>
                <c:pt idx="78">
                  <c:v>3.7037039999999999E-3</c:v>
                </c:pt>
                <c:pt idx="82">
                  <c:v>0</c:v>
                </c:pt>
                <c:pt idx="84">
                  <c:v>0</c:v>
                </c:pt>
                <c:pt idx="86">
                  <c:v>0</c:v>
                </c:pt>
                <c:pt idx="89">
                  <c:v>0</c:v>
                </c:pt>
                <c:pt idx="91">
                  <c:v>0</c:v>
                </c:pt>
                <c:pt idx="93">
                  <c:v>0</c:v>
                </c:pt>
                <c:pt idx="96">
                  <c:v>7.4074070000000004E-3</c:v>
                </c:pt>
                <c:pt idx="98">
                  <c:v>0</c:v>
                </c:pt>
                <c:pt idx="100">
                  <c:v>0</c:v>
                </c:pt>
                <c:pt idx="103">
                  <c:v>0</c:v>
                </c:pt>
                <c:pt idx="105">
                  <c:v>0</c:v>
                </c:pt>
                <c:pt idx="10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672-45F0-A072-A8B738CFE8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866392"/>
        <c:axId val="513882136"/>
      </c:scatterChart>
      <c:valAx>
        <c:axId val="513866392"/>
        <c:scaling>
          <c:orientation val="minMax"/>
          <c:max val="437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882136"/>
        <c:crosses val="autoZero"/>
        <c:crossBetween val="midCat"/>
      </c:valAx>
      <c:valAx>
        <c:axId val="513882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866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1140079350837504"/>
          <c:y val="6.5392971711869349E-2"/>
          <c:w val="0.17350338831800025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8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i="1"/>
              <a:t>Aeshna</a:t>
            </a:r>
            <a:r>
              <a:rPr lang="en-US" i="1" baseline="0"/>
              <a:t> Canadensis </a:t>
            </a:r>
            <a:r>
              <a:rPr lang="en-US" baseline="0"/>
              <a:t>emergence rate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8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2017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'A. canadensis rates'!$A$17:$A$119</c:f>
              <c:numCache>
                <c:formatCode>d\-mmm</c:formatCode>
                <c:ptCount val="103"/>
                <c:pt idx="0">
                  <c:v>43600</c:v>
                </c:pt>
                <c:pt idx="1">
                  <c:v>43601</c:v>
                </c:pt>
                <c:pt idx="2">
                  <c:v>43602</c:v>
                </c:pt>
                <c:pt idx="3">
                  <c:v>43603</c:v>
                </c:pt>
                <c:pt idx="4">
                  <c:v>43604</c:v>
                </c:pt>
                <c:pt idx="5">
                  <c:v>43605</c:v>
                </c:pt>
                <c:pt idx="6">
                  <c:v>43606</c:v>
                </c:pt>
                <c:pt idx="7">
                  <c:v>43607</c:v>
                </c:pt>
                <c:pt idx="8">
                  <c:v>43608</c:v>
                </c:pt>
                <c:pt idx="9">
                  <c:v>43609</c:v>
                </c:pt>
                <c:pt idx="10">
                  <c:v>43610</c:v>
                </c:pt>
                <c:pt idx="11">
                  <c:v>43611</c:v>
                </c:pt>
                <c:pt idx="12">
                  <c:v>43612</c:v>
                </c:pt>
                <c:pt idx="13">
                  <c:v>43613</c:v>
                </c:pt>
                <c:pt idx="14">
                  <c:v>43614</c:v>
                </c:pt>
                <c:pt idx="15">
                  <c:v>43615</c:v>
                </c:pt>
                <c:pt idx="16">
                  <c:v>43616</c:v>
                </c:pt>
                <c:pt idx="17">
                  <c:v>43617</c:v>
                </c:pt>
                <c:pt idx="18">
                  <c:v>43618</c:v>
                </c:pt>
                <c:pt idx="19">
                  <c:v>43619</c:v>
                </c:pt>
                <c:pt idx="20">
                  <c:v>43620</c:v>
                </c:pt>
                <c:pt idx="21">
                  <c:v>43621</c:v>
                </c:pt>
                <c:pt idx="22">
                  <c:v>43622</c:v>
                </c:pt>
                <c:pt idx="23">
                  <c:v>43623</c:v>
                </c:pt>
                <c:pt idx="24">
                  <c:v>43624</c:v>
                </c:pt>
                <c:pt idx="25">
                  <c:v>43625</c:v>
                </c:pt>
                <c:pt idx="26">
                  <c:v>43626</c:v>
                </c:pt>
                <c:pt idx="27">
                  <c:v>43627</c:v>
                </c:pt>
                <c:pt idx="28">
                  <c:v>43628</c:v>
                </c:pt>
                <c:pt idx="29">
                  <c:v>43629</c:v>
                </c:pt>
                <c:pt idx="30">
                  <c:v>43630</c:v>
                </c:pt>
                <c:pt idx="31">
                  <c:v>43631</c:v>
                </c:pt>
                <c:pt idx="32">
                  <c:v>43632</c:v>
                </c:pt>
                <c:pt idx="33">
                  <c:v>43633</c:v>
                </c:pt>
                <c:pt idx="34">
                  <c:v>43634</c:v>
                </c:pt>
                <c:pt idx="35">
                  <c:v>43635</c:v>
                </c:pt>
                <c:pt idx="36">
                  <c:v>43636</c:v>
                </c:pt>
                <c:pt idx="37">
                  <c:v>43637</c:v>
                </c:pt>
                <c:pt idx="38">
                  <c:v>43638</c:v>
                </c:pt>
                <c:pt idx="39">
                  <c:v>43639</c:v>
                </c:pt>
                <c:pt idx="40">
                  <c:v>43640</c:v>
                </c:pt>
                <c:pt idx="41">
                  <c:v>43641</c:v>
                </c:pt>
                <c:pt idx="42">
                  <c:v>43642</c:v>
                </c:pt>
                <c:pt idx="43">
                  <c:v>43643</c:v>
                </c:pt>
                <c:pt idx="44">
                  <c:v>43644</c:v>
                </c:pt>
                <c:pt idx="45">
                  <c:v>43645</c:v>
                </c:pt>
                <c:pt idx="46">
                  <c:v>43646</c:v>
                </c:pt>
                <c:pt idx="47">
                  <c:v>43647</c:v>
                </c:pt>
                <c:pt idx="48">
                  <c:v>43648</c:v>
                </c:pt>
                <c:pt idx="49">
                  <c:v>43649</c:v>
                </c:pt>
                <c:pt idx="50">
                  <c:v>43650</c:v>
                </c:pt>
                <c:pt idx="51">
                  <c:v>43651</c:v>
                </c:pt>
                <c:pt idx="52">
                  <c:v>43652</c:v>
                </c:pt>
                <c:pt idx="53">
                  <c:v>43653</c:v>
                </c:pt>
                <c:pt idx="54">
                  <c:v>43654</c:v>
                </c:pt>
                <c:pt idx="55">
                  <c:v>43655</c:v>
                </c:pt>
                <c:pt idx="56">
                  <c:v>43656</c:v>
                </c:pt>
                <c:pt idx="57">
                  <c:v>43657</c:v>
                </c:pt>
                <c:pt idx="58">
                  <c:v>43658</c:v>
                </c:pt>
                <c:pt idx="59">
                  <c:v>43659</c:v>
                </c:pt>
                <c:pt idx="60">
                  <c:v>43660</c:v>
                </c:pt>
                <c:pt idx="61">
                  <c:v>43661</c:v>
                </c:pt>
                <c:pt idx="62">
                  <c:v>43662</c:v>
                </c:pt>
                <c:pt idx="63">
                  <c:v>43663</c:v>
                </c:pt>
                <c:pt idx="64">
                  <c:v>43664</c:v>
                </c:pt>
                <c:pt idx="65">
                  <c:v>43665</c:v>
                </c:pt>
                <c:pt idx="66">
                  <c:v>43666</c:v>
                </c:pt>
                <c:pt idx="67">
                  <c:v>43667</c:v>
                </c:pt>
                <c:pt idx="68">
                  <c:v>43668</c:v>
                </c:pt>
                <c:pt idx="69">
                  <c:v>43669</c:v>
                </c:pt>
                <c:pt idx="70">
                  <c:v>43670</c:v>
                </c:pt>
                <c:pt idx="71">
                  <c:v>43671</c:v>
                </c:pt>
                <c:pt idx="72">
                  <c:v>43672</c:v>
                </c:pt>
                <c:pt idx="73">
                  <c:v>43673</c:v>
                </c:pt>
                <c:pt idx="74">
                  <c:v>43674</c:v>
                </c:pt>
                <c:pt idx="75">
                  <c:v>43675</c:v>
                </c:pt>
                <c:pt idx="76">
                  <c:v>43676</c:v>
                </c:pt>
                <c:pt idx="77">
                  <c:v>43677</c:v>
                </c:pt>
                <c:pt idx="78">
                  <c:v>43678</c:v>
                </c:pt>
                <c:pt idx="79">
                  <c:v>43679</c:v>
                </c:pt>
                <c:pt idx="80">
                  <c:v>43680</c:v>
                </c:pt>
                <c:pt idx="81">
                  <c:v>43681</c:v>
                </c:pt>
                <c:pt idx="82">
                  <c:v>43682</c:v>
                </c:pt>
                <c:pt idx="83">
                  <c:v>43683</c:v>
                </c:pt>
                <c:pt idx="84">
                  <c:v>43684</c:v>
                </c:pt>
                <c:pt idx="85">
                  <c:v>43685</c:v>
                </c:pt>
                <c:pt idx="86">
                  <c:v>43686</c:v>
                </c:pt>
                <c:pt idx="87">
                  <c:v>43687</c:v>
                </c:pt>
                <c:pt idx="88">
                  <c:v>43688</c:v>
                </c:pt>
                <c:pt idx="89">
                  <c:v>43689</c:v>
                </c:pt>
                <c:pt idx="90">
                  <c:v>43690</c:v>
                </c:pt>
                <c:pt idx="91">
                  <c:v>43691</c:v>
                </c:pt>
                <c:pt idx="92">
                  <c:v>43692</c:v>
                </c:pt>
                <c:pt idx="93">
                  <c:v>43693</c:v>
                </c:pt>
                <c:pt idx="94">
                  <c:v>43694</c:v>
                </c:pt>
                <c:pt idx="95">
                  <c:v>43695</c:v>
                </c:pt>
                <c:pt idx="96">
                  <c:v>43696</c:v>
                </c:pt>
                <c:pt idx="97">
                  <c:v>43697</c:v>
                </c:pt>
                <c:pt idx="98">
                  <c:v>43698</c:v>
                </c:pt>
                <c:pt idx="99">
                  <c:v>43699</c:v>
                </c:pt>
                <c:pt idx="100">
                  <c:v>43700</c:v>
                </c:pt>
                <c:pt idx="101">
                  <c:v>43701</c:v>
                </c:pt>
                <c:pt idx="102">
                  <c:v>43702</c:v>
                </c:pt>
              </c:numCache>
            </c:numRef>
          </c:xVal>
          <c:yVal>
            <c:numRef>
              <c:f>'A. canadensis rates'!$B$17:$B$119</c:f>
              <c:numCache>
                <c:formatCode>General</c:formatCode>
                <c:ptCount val="103"/>
                <c:pt idx="0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7">
                  <c:v>0</c:v>
                </c:pt>
                <c:pt idx="9">
                  <c:v>0</c:v>
                </c:pt>
                <c:pt idx="11">
                  <c:v>0</c:v>
                </c:pt>
                <c:pt idx="14">
                  <c:v>0</c:v>
                </c:pt>
                <c:pt idx="16">
                  <c:v>0</c:v>
                </c:pt>
                <c:pt idx="18">
                  <c:v>0.13333333333</c:v>
                </c:pt>
                <c:pt idx="21">
                  <c:v>0.26666666667</c:v>
                </c:pt>
                <c:pt idx="23">
                  <c:v>0.114285714</c:v>
                </c:pt>
                <c:pt idx="25">
                  <c:v>0.38333333330000002</c:v>
                </c:pt>
                <c:pt idx="28">
                  <c:v>0.15</c:v>
                </c:pt>
                <c:pt idx="30">
                  <c:v>0.11111111110000001</c:v>
                </c:pt>
                <c:pt idx="32">
                  <c:v>0.14444444440000001</c:v>
                </c:pt>
                <c:pt idx="36">
                  <c:v>0.10666666666999999</c:v>
                </c:pt>
                <c:pt idx="37">
                  <c:v>7.7777777800000003E-2</c:v>
                </c:pt>
                <c:pt idx="39">
                  <c:v>0.12222222219999999</c:v>
                </c:pt>
                <c:pt idx="42">
                  <c:v>7.7777777780000001E-2</c:v>
                </c:pt>
                <c:pt idx="43">
                  <c:v>5.5555555559999997E-2</c:v>
                </c:pt>
                <c:pt idx="45">
                  <c:v>8.8888888890000003E-2</c:v>
                </c:pt>
                <c:pt idx="49">
                  <c:v>3.2608696E-2</c:v>
                </c:pt>
                <c:pt idx="51">
                  <c:v>4.4444444399999998E-2</c:v>
                </c:pt>
                <c:pt idx="53">
                  <c:v>0</c:v>
                </c:pt>
                <c:pt idx="56">
                  <c:v>0</c:v>
                </c:pt>
                <c:pt idx="57">
                  <c:v>0</c:v>
                </c:pt>
                <c:pt idx="60">
                  <c:v>0</c:v>
                </c:pt>
                <c:pt idx="63">
                  <c:v>0</c:v>
                </c:pt>
                <c:pt idx="65">
                  <c:v>0</c:v>
                </c:pt>
                <c:pt idx="66">
                  <c:v>0</c:v>
                </c:pt>
                <c:pt idx="70">
                  <c:v>0</c:v>
                </c:pt>
                <c:pt idx="73">
                  <c:v>0</c:v>
                </c:pt>
                <c:pt idx="74">
                  <c:v>0</c:v>
                </c:pt>
                <c:pt idx="77">
                  <c:v>0</c:v>
                </c:pt>
                <c:pt idx="79">
                  <c:v>0</c:v>
                </c:pt>
                <c:pt idx="81">
                  <c:v>0</c:v>
                </c:pt>
                <c:pt idx="84">
                  <c:v>0</c:v>
                </c:pt>
                <c:pt idx="85">
                  <c:v>0</c:v>
                </c:pt>
                <c:pt idx="88">
                  <c:v>0</c:v>
                </c:pt>
                <c:pt idx="92">
                  <c:v>0</c:v>
                </c:pt>
                <c:pt idx="94">
                  <c:v>0</c:v>
                </c:pt>
                <c:pt idx="95">
                  <c:v>0</c:v>
                </c:pt>
                <c:pt idx="98">
                  <c:v>0</c:v>
                </c:pt>
                <c:pt idx="100">
                  <c:v>0</c:v>
                </c:pt>
                <c:pt idx="10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8C-44BC-BE91-DA0B6FA704EB}"/>
            </c:ext>
          </c:extLst>
        </c:ser>
        <c:ser>
          <c:idx val="1"/>
          <c:order val="1"/>
          <c:tx>
            <c:v>2018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'A. canadensis rates'!$A$17:$A$119</c:f>
              <c:numCache>
                <c:formatCode>d\-mmm</c:formatCode>
                <c:ptCount val="103"/>
                <c:pt idx="0">
                  <c:v>43600</c:v>
                </c:pt>
                <c:pt idx="1">
                  <c:v>43601</c:v>
                </c:pt>
                <c:pt idx="2">
                  <c:v>43602</c:v>
                </c:pt>
                <c:pt idx="3">
                  <c:v>43603</c:v>
                </c:pt>
                <c:pt idx="4">
                  <c:v>43604</c:v>
                </c:pt>
                <c:pt idx="5">
                  <c:v>43605</c:v>
                </c:pt>
                <c:pt idx="6">
                  <c:v>43606</c:v>
                </c:pt>
                <c:pt idx="7">
                  <c:v>43607</c:v>
                </c:pt>
                <c:pt idx="8">
                  <c:v>43608</c:v>
                </c:pt>
                <c:pt idx="9">
                  <c:v>43609</c:v>
                </c:pt>
                <c:pt idx="10">
                  <c:v>43610</c:v>
                </c:pt>
                <c:pt idx="11">
                  <c:v>43611</c:v>
                </c:pt>
                <c:pt idx="12">
                  <c:v>43612</c:v>
                </c:pt>
                <c:pt idx="13">
                  <c:v>43613</c:v>
                </c:pt>
                <c:pt idx="14">
                  <c:v>43614</c:v>
                </c:pt>
                <c:pt idx="15">
                  <c:v>43615</c:v>
                </c:pt>
                <c:pt idx="16">
                  <c:v>43616</c:v>
                </c:pt>
                <c:pt idx="17">
                  <c:v>43617</c:v>
                </c:pt>
                <c:pt idx="18">
                  <c:v>43618</c:v>
                </c:pt>
                <c:pt idx="19">
                  <c:v>43619</c:v>
                </c:pt>
                <c:pt idx="20">
                  <c:v>43620</c:v>
                </c:pt>
                <c:pt idx="21">
                  <c:v>43621</c:v>
                </c:pt>
                <c:pt idx="22">
                  <c:v>43622</c:v>
                </c:pt>
                <c:pt idx="23">
                  <c:v>43623</c:v>
                </c:pt>
                <c:pt idx="24">
                  <c:v>43624</c:v>
                </c:pt>
                <c:pt idx="25">
                  <c:v>43625</c:v>
                </c:pt>
                <c:pt idx="26">
                  <c:v>43626</c:v>
                </c:pt>
                <c:pt idx="27">
                  <c:v>43627</c:v>
                </c:pt>
                <c:pt idx="28">
                  <c:v>43628</c:v>
                </c:pt>
                <c:pt idx="29">
                  <c:v>43629</c:v>
                </c:pt>
                <c:pt idx="30">
                  <c:v>43630</c:v>
                </c:pt>
                <c:pt idx="31">
                  <c:v>43631</c:v>
                </c:pt>
                <c:pt idx="32">
                  <c:v>43632</c:v>
                </c:pt>
                <c:pt idx="33">
                  <c:v>43633</c:v>
                </c:pt>
                <c:pt idx="34">
                  <c:v>43634</c:v>
                </c:pt>
                <c:pt idx="35">
                  <c:v>43635</c:v>
                </c:pt>
                <c:pt idx="36">
                  <c:v>43636</c:v>
                </c:pt>
                <c:pt idx="37">
                  <c:v>43637</c:v>
                </c:pt>
                <c:pt idx="38">
                  <c:v>43638</c:v>
                </c:pt>
                <c:pt idx="39">
                  <c:v>43639</c:v>
                </c:pt>
                <c:pt idx="40">
                  <c:v>43640</c:v>
                </c:pt>
                <c:pt idx="41">
                  <c:v>43641</c:v>
                </c:pt>
                <c:pt idx="42">
                  <c:v>43642</c:v>
                </c:pt>
                <c:pt idx="43">
                  <c:v>43643</c:v>
                </c:pt>
                <c:pt idx="44">
                  <c:v>43644</c:v>
                </c:pt>
                <c:pt idx="45">
                  <c:v>43645</c:v>
                </c:pt>
                <c:pt idx="46">
                  <c:v>43646</c:v>
                </c:pt>
                <c:pt idx="47">
                  <c:v>43647</c:v>
                </c:pt>
                <c:pt idx="48">
                  <c:v>43648</c:v>
                </c:pt>
                <c:pt idx="49">
                  <c:v>43649</c:v>
                </c:pt>
                <c:pt idx="50">
                  <c:v>43650</c:v>
                </c:pt>
                <c:pt idx="51">
                  <c:v>43651</c:v>
                </c:pt>
                <c:pt idx="52">
                  <c:v>43652</c:v>
                </c:pt>
                <c:pt idx="53">
                  <c:v>43653</c:v>
                </c:pt>
                <c:pt idx="54">
                  <c:v>43654</c:v>
                </c:pt>
                <c:pt idx="55">
                  <c:v>43655</c:v>
                </c:pt>
                <c:pt idx="56">
                  <c:v>43656</c:v>
                </c:pt>
                <c:pt idx="57">
                  <c:v>43657</c:v>
                </c:pt>
                <c:pt idx="58">
                  <c:v>43658</c:v>
                </c:pt>
                <c:pt idx="59">
                  <c:v>43659</c:v>
                </c:pt>
                <c:pt idx="60">
                  <c:v>43660</c:v>
                </c:pt>
                <c:pt idx="61">
                  <c:v>43661</c:v>
                </c:pt>
                <c:pt idx="62">
                  <c:v>43662</c:v>
                </c:pt>
                <c:pt idx="63">
                  <c:v>43663</c:v>
                </c:pt>
                <c:pt idx="64">
                  <c:v>43664</c:v>
                </c:pt>
                <c:pt idx="65">
                  <c:v>43665</c:v>
                </c:pt>
                <c:pt idx="66">
                  <c:v>43666</c:v>
                </c:pt>
                <c:pt idx="67">
                  <c:v>43667</c:v>
                </c:pt>
                <c:pt idx="68">
                  <c:v>43668</c:v>
                </c:pt>
                <c:pt idx="69">
                  <c:v>43669</c:v>
                </c:pt>
                <c:pt idx="70">
                  <c:v>43670</c:v>
                </c:pt>
                <c:pt idx="71">
                  <c:v>43671</c:v>
                </c:pt>
                <c:pt idx="72">
                  <c:v>43672</c:v>
                </c:pt>
                <c:pt idx="73">
                  <c:v>43673</c:v>
                </c:pt>
                <c:pt idx="74">
                  <c:v>43674</c:v>
                </c:pt>
                <c:pt idx="75">
                  <c:v>43675</c:v>
                </c:pt>
                <c:pt idx="76">
                  <c:v>43676</c:v>
                </c:pt>
                <c:pt idx="77">
                  <c:v>43677</c:v>
                </c:pt>
                <c:pt idx="78">
                  <c:v>43678</c:v>
                </c:pt>
                <c:pt idx="79">
                  <c:v>43679</c:v>
                </c:pt>
                <c:pt idx="80">
                  <c:v>43680</c:v>
                </c:pt>
                <c:pt idx="81">
                  <c:v>43681</c:v>
                </c:pt>
                <c:pt idx="82">
                  <c:v>43682</c:v>
                </c:pt>
                <c:pt idx="83">
                  <c:v>43683</c:v>
                </c:pt>
                <c:pt idx="84">
                  <c:v>43684</c:v>
                </c:pt>
                <c:pt idx="85">
                  <c:v>43685</c:v>
                </c:pt>
                <c:pt idx="86">
                  <c:v>43686</c:v>
                </c:pt>
                <c:pt idx="87">
                  <c:v>43687</c:v>
                </c:pt>
                <c:pt idx="88">
                  <c:v>43688</c:v>
                </c:pt>
                <c:pt idx="89">
                  <c:v>43689</c:v>
                </c:pt>
                <c:pt idx="90">
                  <c:v>43690</c:v>
                </c:pt>
                <c:pt idx="91">
                  <c:v>43691</c:v>
                </c:pt>
                <c:pt idx="92">
                  <c:v>43692</c:v>
                </c:pt>
                <c:pt idx="93">
                  <c:v>43693</c:v>
                </c:pt>
                <c:pt idx="94">
                  <c:v>43694</c:v>
                </c:pt>
                <c:pt idx="95">
                  <c:v>43695</c:v>
                </c:pt>
                <c:pt idx="96">
                  <c:v>43696</c:v>
                </c:pt>
                <c:pt idx="97">
                  <c:v>43697</c:v>
                </c:pt>
                <c:pt idx="98">
                  <c:v>43698</c:v>
                </c:pt>
                <c:pt idx="99">
                  <c:v>43699</c:v>
                </c:pt>
                <c:pt idx="100">
                  <c:v>43700</c:v>
                </c:pt>
                <c:pt idx="101">
                  <c:v>43701</c:v>
                </c:pt>
                <c:pt idx="102">
                  <c:v>43702</c:v>
                </c:pt>
              </c:numCache>
            </c:numRef>
          </c:xVal>
          <c:yVal>
            <c:numRef>
              <c:f>'A. canadensis rates'!$C$17:$C$119</c:f>
              <c:numCache>
                <c:formatCode>General</c:formatCode>
                <c:ptCount val="103"/>
                <c:pt idx="1">
                  <c:v>0</c:v>
                </c:pt>
                <c:pt idx="3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10">
                  <c:v>0</c:v>
                </c:pt>
                <c:pt idx="14">
                  <c:v>4.3333333330000001E-2</c:v>
                </c:pt>
                <c:pt idx="16">
                  <c:v>0.1194444444</c:v>
                </c:pt>
                <c:pt idx="17">
                  <c:v>0.19166667000000001</c:v>
                </c:pt>
                <c:pt idx="20">
                  <c:v>0.4194444444</c:v>
                </c:pt>
                <c:pt idx="21">
                  <c:v>0.36666666669999998</c:v>
                </c:pt>
                <c:pt idx="23">
                  <c:v>0.67777777780000004</c:v>
                </c:pt>
                <c:pt idx="27">
                  <c:v>0.27500000000000002</c:v>
                </c:pt>
                <c:pt idx="29">
                  <c:v>0.29166666667000002</c:v>
                </c:pt>
                <c:pt idx="30">
                  <c:v>0.28455284600000003</c:v>
                </c:pt>
                <c:pt idx="31">
                  <c:v>0.1888888889</c:v>
                </c:pt>
                <c:pt idx="35">
                  <c:v>0.4222222222</c:v>
                </c:pt>
                <c:pt idx="37">
                  <c:v>0.29629629600000001</c:v>
                </c:pt>
                <c:pt idx="38">
                  <c:v>0.28888888880000002</c:v>
                </c:pt>
                <c:pt idx="41">
                  <c:v>0.174074074</c:v>
                </c:pt>
                <c:pt idx="43">
                  <c:v>7.7777777800000003E-2</c:v>
                </c:pt>
                <c:pt idx="48">
                  <c:v>3.3333333E-2</c:v>
                </c:pt>
                <c:pt idx="49">
                  <c:v>1.8518519000000001E-2</c:v>
                </c:pt>
                <c:pt idx="52">
                  <c:v>1.4814815E-2</c:v>
                </c:pt>
                <c:pt idx="55">
                  <c:v>1.1111111E-2</c:v>
                </c:pt>
                <c:pt idx="57">
                  <c:v>7.4074070000000004E-3</c:v>
                </c:pt>
                <c:pt idx="59">
                  <c:v>7.4074070000000004E-3</c:v>
                </c:pt>
                <c:pt idx="62">
                  <c:v>3.7037039999999999E-3</c:v>
                </c:pt>
                <c:pt idx="64">
                  <c:v>0</c:v>
                </c:pt>
                <c:pt idx="69">
                  <c:v>0</c:v>
                </c:pt>
                <c:pt idx="72">
                  <c:v>1.11111111E-2</c:v>
                </c:pt>
                <c:pt idx="73">
                  <c:v>0</c:v>
                </c:pt>
                <c:pt idx="77">
                  <c:v>0</c:v>
                </c:pt>
                <c:pt idx="78">
                  <c:v>1.0256410000000001E-2</c:v>
                </c:pt>
                <c:pt idx="83">
                  <c:v>0</c:v>
                </c:pt>
                <c:pt idx="85">
                  <c:v>0</c:v>
                </c:pt>
                <c:pt idx="90">
                  <c:v>0</c:v>
                </c:pt>
                <c:pt idx="92">
                  <c:v>0</c:v>
                </c:pt>
                <c:pt idx="98">
                  <c:v>0</c:v>
                </c:pt>
                <c:pt idx="1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8C-44BC-BE91-DA0B6FA704EB}"/>
            </c:ext>
          </c:extLst>
        </c:ser>
        <c:ser>
          <c:idx val="2"/>
          <c:order val="2"/>
          <c:tx>
            <c:v>2019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'A. canadensis rates'!$A$17:$A$119</c:f>
              <c:numCache>
                <c:formatCode>d\-mmm</c:formatCode>
                <c:ptCount val="103"/>
                <c:pt idx="0">
                  <c:v>43600</c:v>
                </c:pt>
                <c:pt idx="1">
                  <c:v>43601</c:v>
                </c:pt>
                <c:pt idx="2">
                  <c:v>43602</c:v>
                </c:pt>
                <c:pt idx="3">
                  <c:v>43603</c:v>
                </c:pt>
                <c:pt idx="4">
                  <c:v>43604</c:v>
                </c:pt>
                <c:pt idx="5">
                  <c:v>43605</c:v>
                </c:pt>
                <c:pt idx="6">
                  <c:v>43606</c:v>
                </c:pt>
                <c:pt idx="7">
                  <c:v>43607</c:v>
                </c:pt>
                <c:pt idx="8">
                  <c:v>43608</c:v>
                </c:pt>
                <c:pt idx="9">
                  <c:v>43609</c:v>
                </c:pt>
                <c:pt idx="10">
                  <c:v>43610</c:v>
                </c:pt>
                <c:pt idx="11">
                  <c:v>43611</c:v>
                </c:pt>
                <c:pt idx="12">
                  <c:v>43612</c:v>
                </c:pt>
                <c:pt idx="13">
                  <c:v>43613</c:v>
                </c:pt>
                <c:pt idx="14">
                  <c:v>43614</c:v>
                </c:pt>
                <c:pt idx="15">
                  <c:v>43615</c:v>
                </c:pt>
                <c:pt idx="16">
                  <c:v>43616</c:v>
                </c:pt>
                <c:pt idx="17">
                  <c:v>43617</c:v>
                </c:pt>
                <c:pt idx="18">
                  <c:v>43618</c:v>
                </c:pt>
                <c:pt idx="19">
                  <c:v>43619</c:v>
                </c:pt>
                <c:pt idx="20">
                  <c:v>43620</c:v>
                </c:pt>
                <c:pt idx="21">
                  <c:v>43621</c:v>
                </c:pt>
                <c:pt idx="22">
                  <c:v>43622</c:v>
                </c:pt>
                <c:pt idx="23">
                  <c:v>43623</c:v>
                </c:pt>
                <c:pt idx="24">
                  <c:v>43624</c:v>
                </c:pt>
                <c:pt idx="25">
                  <c:v>43625</c:v>
                </c:pt>
                <c:pt idx="26">
                  <c:v>43626</c:v>
                </c:pt>
                <c:pt idx="27">
                  <c:v>43627</c:v>
                </c:pt>
                <c:pt idx="28">
                  <c:v>43628</c:v>
                </c:pt>
                <c:pt idx="29">
                  <c:v>43629</c:v>
                </c:pt>
                <c:pt idx="30">
                  <c:v>43630</c:v>
                </c:pt>
                <c:pt idx="31">
                  <c:v>43631</c:v>
                </c:pt>
                <c:pt idx="32">
                  <c:v>43632</c:v>
                </c:pt>
                <c:pt idx="33">
                  <c:v>43633</c:v>
                </c:pt>
                <c:pt idx="34">
                  <c:v>43634</c:v>
                </c:pt>
                <c:pt idx="35">
                  <c:v>43635</c:v>
                </c:pt>
                <c:pt idx="36">
                  <c:v>43636</c:v>
                </c:pt>
                <c:pt idx="37">
                  <c:v>43637</c:v>
                </c:pt>
                <c:pt idx="38">
                  <c:v>43638</c:v>
                </c:pt>
                <c:pt idx="39">
                  <c:v>43639</c:v>
                </c:pt>
                <c:pt idx="40">
                  <c:v>43640</c:v>
                </c:pt>
                <c:pt idx="41">
                  <c:v>43641</c:v>
                </c:pt>
                <c:pt idx="42">
                  <c:v>43642</c:v>
                </c:pt>
                <c:pt idx="43">
                  <c:v>43643</c:v>
                </c:pt>
                <c:pt idx="44">
                  <c:v>43644</c:v>
                </c:pt>
                <c:pt idx="45">
                  <c:v>43645</c:v>
                </c:pt>
                <c:pt idx="46">
                  <c:v>43646</c:v>
                </c:pt>
                <c:pt idx="47">
                  <c:v>43647</c:v>
                </c:pt>
                <c:pt idx="48">
                  <c:v>43648</c:v>
                </c:pt>
                <c:pt idx="49">
                  <c:v>43649</c:v>
                </c:pt>
                <c:pt idx="50">
                  <c:v>43650</c:v>
                </c:pt>
                <c:pt idx="51">
                  <c:v>43651</c:v>
                </c:pt>
                <c:pt idx="52">
                  <c:v>43652</c:v>
                </c:pt>
                <c:pt idx="53">
                  <c:v>43653</c:v>
                </c:pt>
                <c:pt idx="54">
                  <c:v>43654</c:v>
                </c:pt>
                <c:pt idx="55">
                  <c:v>43655</c:v>
                </c:pt>
                <c:pt idx="56">
                  <c:v>43656</c:v>
                </c:pt>
                <c:pt idx="57">
                  <c:v>43657</c:v>
                </c:pt>
                <c:pt idx="58">
                  <c:v>43658</c:v>
                </c:pt>
                <c:pt idx="59">
                  <c:v>43659</c:v>
                </c:pt>
                <c:pt idx="60">
                  <c:v>43660</c:v>
                </c:pt>
                <c:pt idx="61">
                  <c:v>43661</c:v>
                </c:pt>
                <c:pt idx="62">
                  <c:v>43662</c:v>
                </c:pt>
                <c:pt idx="63">
                  <c:v>43663</c:v>
                </c:pt>
                <c:pt idx="64">
                  <c:v>43664</c:v>
                </c:pt>
                <c:pt idx="65">
                  <c:v>43665</c:v>
                </c:pt>
                <c:pt idx="66">
                  <c:v>43666</c:v>
                </c:pt>
                <c:pt idx="67">
                  <c:v>43667</c:v>
                </c:pt>
                <c:pt idx="68">
                  <c:v>43668</c:v>
                </c:pt>
                <c:pt idx="69">
                  <c:v>43669</c:v>
                </c:pt>
                <c:pt idx="70">
                  <c:v>43670</c:v>
                </c:pt>
                <c:pt idx="71">
                  <c:v>43671</c:v>
                </c:pt>
                <c:pt idx="72">
                  <c:v>43672</c:v>
                </c:pt>
                <c:pt idx="73">
                  <c:v>43673</c:v>
                </c:pt>
                <c:pt idx="74">
                  <c:v>43674</c:v>
                </c:pt>
                <c:pt idx="75">
                  <c:v>43675</c:v>
                </c:pt>
                <c:pt idx="76">
                  <c:v>43676</c:v>
                </c:pt>
                <c:pt idx="77">
                  <c:v>43677</c:v>
                </c:pt>
                <c:pt idx="78">
                  <c:v>43678</c:v>
                </c:pt>
                <c:pt idx="79">
                  <c:v>43679</c:v>
                </c:pt>
                <c:pt idx="80">
                  <c:v>43680</c:v>
                </c:pt>
                <c:pt idx="81">
                  <c:v>43681</c:v>
                </c:pt>
                <c:pt idx="82">
                  <c:v>43682</c:v>
                </c:pt>
                <c:pt idx="83">
                  <c:v>43683</c:v>
                </c:pt>
                <c:pt idx="84">
                  <c:v>43684</c:v>
                </c:pt>
                <c:pt idx="85">
                  <c:v>43685</c:v>
                </c:pt>
                <c:pt idx="86">
                  <c:v>43686</c:v>
                </c:pt>
                <c:pt idx="87">
                  <c:v>43687</c:v>
                </c:pt>
                <c:pt idx="88">
                  <c:v>43688</c:v>
                </c:pt>
                <c:pt idx="89">
                  <c:v>43689</c:v>
                </c:pt>
                <c:pt idx="90">
                  <c:v>43690</c:v>
                </c:pt>
                <c:pt idx="91">
                  <c:v>43691</c:v>
                </c:pt>
                <c:pt idx="92">
                  <c:v>43692</c:v>
                </c:pt>
                <c:pt idx="93">
                  <c:v>43693</c:v>
                </c:pt>
                <c:pt idx="94">
                  <c:v>43694</c:v>
                </c:pt>
                <c:pt idx="95">
                  <c:v>43695</c:v>
                </c:pt>
                <c:pt idx="96">
                  <c:v>43696</c:v>
                </c:pt>
                <c:pt idx="97">
                  <c:v>43697</c:v>
                </c:pt>
                <c:pt idx="98">
                  <c:v>43698</c:v>
                </c:pt>
                <c:pt idx="99">
                  <c:v>43699</c:v>
                </c:pt>
                <c:pt idx="100">
                  <c:v>43700</c:v>
                </c:pt>
                <c:pt idx="101">
                  <c:v>43701</c:v>
                </c:pt>
                <c:pt idx="102">
                  <c:v>43702</c:v>
                </c:pt>
              </c:numCache>
            </c:numRef>
          </c:xVal>
          <c:yVal>
            <c:numRef>
              <c:f>'A. canadensis rates'!$D$17:$D$119</c:f>
              <c:numCache>
                <c:formatCode>General</c:formatCode>
                <c:ptCount val="103"/>
                <c:pt idx="1">
                  <c:v>0</c:v>
                </c:pt>
                <c:pt idx="7">
                  <c:v>0</c:v>
                </c:pt>
                <c:pt idx="9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9">
                  <c:v>0</c:v>
                </c:pt>
                <c:pt idx="21">
                  <c:v>2.2222222199999999E-2</c:v>
                </c:pt>
                <c:pt idx="23">
                  <c:v>4.4444444399999998E-2</c:v>
                </c:pt>
                <c:pt idx="26">
                  <c:v>3.3333333299999997E-2</c:v>
                </c:pt>
                <c:pt idx="28">
                  <c:v>0.185185185</c:v>
                </c:pt>
                <c:pt idx="30">
                  <c:v>0.25555555555999998</c:v>
                </c:pt>
                <c:pt idx="32">
                  <c:v>0.32962963000000001</c:v>
                </c:pt>
                <c:pt idx="35">
                  <c:v>0.16296296299999999</c:v>
                </c:pt>
                <c:pt idx="37">
                  <c:v>0.25185185199999999</c:v>
                </c:pt>
                <c:pt idx="40">
                  <c:v>0.1333333333</c:v>
                </c:pt>
                <c:pt idx="42">
                  <c:v>0.12962963</c:v>
                </c:pt>
                <c:pt idx="44">
                  <c:v>5.9259259000000002E-2</c:v>
                </c:pt>
                <c:pt idx="47">
                  <c:v>7.0370370000000002E-2</c:v>
                </c:pt>
                <c:pt idx="49">
                  <c:v>2.5925925999999998E-2</c:v>
                </c:pt>
                <c:pt idx="53">
                  <c:v>6.6666666700000002E-2</c:v>
                </c:pt>
                <c:pt idx="55">
                  <c:v>0</c:v>
                </c:pt>
                <c:pt idx="56">
                  <c:v>1.4814815E-2</c:v>
                </c:pt>
                <c:pt idx="58">
                  <c:v>1.4814819999999999E-2</c:v>
                </c:pt>
                <c:pt idx="61">
                  <c:v>0</c:v>
                </c:pt>
                <c:pt idx="63">
                  <c:v>3.7037039999999999E-3</c:v>
                </c:pt>
                <c:pt idx="65">
                  <c:v>1.4814815E-2</c:v>
                </c:pt>
                <c:pt idx="68">
                  <c:v>0</c:v>
                </c:pt>
                <c:pt idx="71">
                  <c:v>3.7037039999999999E-3</c:v>
                </c:pt>
                <c:pt idx="75">
                  <c:v>0</c:v>
                </c:pt>
                <c:pt idx="77">
                  <c:v>0</c:v>
                </c:pt>
                <c:pt idx="79">
                  <c:v>0</c:v>
                </c:pt>
                <c:pt idx="82">
                  <c:v>0</c:v>
                </c:pt>
                <c:pt idx="84">
                  <c:v>0</c:v>
                </c:pt>
                <c:pt idx="86">
                  <c:v>0</c:v>
                </c:pt>
                <c:pt idx="89">
                  <c:v>7.4074070000000004E-3</c:v>
                </c:pt>
                <c:pt idx="91">
                  <c:v>0</c:v>
                </c:pt>
                <c:pt idx="93">
                  <c:v>0</c:v>
                </c:pt>
                <c:pt idx="96">
                  <c:v>0</c:v>
                </c:pt>
                <c:pt idx="98">
                  <c:v>0</c:v>
                </c:pt>
                <c:pt idx="1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E8C-44BC-BE91-DA0B6FA704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241408"/>
        <c:axId val="622245672"/>
      </c:scatterChart>
      <c:valAx>
        <c:axId val="622241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245672"/>
        <c:crosses val="autoZero"/>
        <c:crossBetween val="midCat"/>
      </c:valAx>
      <c:valAx>
        <c:axId val="622245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2400" b="0" i="0" u="none" strike="noStrike" kern="1200" cap="all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="0" i="0" cap="all" baseline="0">
                    <a:effectLst/>
                  </a:rPr>
                  <a:t>Number of Exuviae collected per observer hour per day</a:t>
                </a:r>
                <a:endParaRPr lang="en-US" sz="2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2400" b="0" i="0" u="none" strike="noStrike" kern="1200" cap="all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241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6351</xdr:colOff>
      <xdr:row>1</xdr:row>
      <xdr:rowOff>171451</xdr:rowOff>
    </xdr:from>
    <xdr:to>
      <xdr:col>18</xdr:col>
      <xdr:colOff>933451</xdr:colOff>
      <xdr:row>43</xdr:row>
      <xdr:rowOff>23813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174624</xdr:colOff>
      <xdr:row>46</xdr:row>
      <xdr:rowOff>15875</xdr:rowOff>
    </xdr:from>
    <xdr:to>
      <xdr:col>17</xdr:col>
      <xdr:colOff>603250</xdr:colOff>
      <xdr:row>78</xdr:row>
      <xdr:rowOff>188912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255982</xdr:colOff>
      <xdr:row>5</xdr:row>
      <xdr:rowOff>138509</xdr:rowOff>
    </xdr:from>
    <xdr:to>
      <xdr:col>18</xdr:col>
      <xdr:colOff>718343</xdr:colOff>
      <xdr:row>19</xdr:row>
      <xdr:rowOff>48021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476250</xdr:colOff>
      <xdr:row>49</xdr:row>
      <xdr:rowOff>192087</xdr:rowOff>
    </xdr:from>
    <xdr:to>
      <xdr:col>18</xdr:col>
      <xdr:colOff>333375</xdr:colOff>
      <xdr:row>83</xdr:row>
      <xdr:rowOff>15875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mily G. Schilling" refreshedDate="43811.803360879632" createdVersion="6" refreshedVersion="6" minRefreshableVersion="3" recordCount="341">
  <cacheSource type="worksheet">
    <worksheetSource ref="A2:E343" sheet="Raw data 2017-2019"/>
  </cacheSource>
  <cacheFields count="5">
    <cacheField name="5/21/2018" numFmtId="14">
      <sharedItems containsSemiMixedTypes="0" containsNonDate="0" containsDate="1" containsString="0" minDate="2018-05-21T00:00:00" maxDate="2018-08-24T00:00:00"/>
    </cacheField>
    <cacheField name="Elephant" numFmtId="0">
      <sharedItems/>
    </cacheField>
    <cacheField name="A. canadensis" numFmtId="0">
      <sharedItems/>
    </cacheField>
    <cacheField name="0" numFmtId="0">
      <sharedItems containsBlank="1" containsMixedTypes="1" containsNumber="1" containsInteger="1" minValue="0" maxValue="299"/>
    </cacheField>
    <cacheField name="120" numFmtId="0">
      <sharedItems containsMixedTypes="1" containsNumber="1" containsInteger="1" minValue="0" maxValue="12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Emily G. Schilling" refreshedDate="43811.804348032405" createdVersion="6" refreshedVersion="6" minRefreshableVersion="3" recordCount="342">
  <cacheSource type="worksheet">
    <worksheetSource ref="A1:E343" sheet="Raw data 2017-2019"/>
  </cacheSource>
  <cacheFields count="8">
    <cacheField name="Date" numFmtId="14">
      <sharedItems containsSemiMixedTypes="0" containsNonDate="0" containsDate="1" containsString="0" minDate="2018-05-21T00:00:00" maxDate="2018-08-24T00:00:00" count="38">
        <d v="2018-05-21T00:00:00"/>
        <d v="2018-05-22T00:00:00"/>
        <d v="2018-05-23T00:00:00"/>
        <d v="2018-05-25T00:00:00"/>
        <d v="2018-05-29T00:00:00"/>
        <d v="2018-05-31T00:00:00"/>
        <d v="2018-06-01T00:00:00"/>
        <d v="2018-06-04T00:00:00"/>
        <d v="2018-06-05T00:00:00"/>
        <d v="2018-06-07T00:00:00"/>
        <d v="2018-06-11T00:00:00"/>
        <d v="2018-06-13T00:00:00"/>
        <d v="2018-06-14T00:00:00"/>
        <d v="2018-06-15T00:00:00"/>
        <d v="2018-06-19T00:00:00"/>
        <d v="2018-06-21T00:00:00"/>
        <d v="2018-06-22T00:00:00"/>
        <d v="2018-06-25T00:00:00"/>
        <d v="2018-06-27T00:00:00"/>
        <d v="2018-07-02T00:00:00"/>
        <d v="2018-07-03T00:00:00"/>
        <d v="2018-07-06T00:00:00"/>
        <d v="2018-07-09T00:00:00"/>
        <d v="2018-07-11T00:00:00"/>
        <d v="2018-07-13T00:00:00"/>
        <d v="2018-07-16T00:00:00"/>
        <d v="2018-07-18T00:00:00"/>
        <d v="2018-07-23T00:00:00"/>
        <d v="2018-07-26T00:00:00"/>
        <d v="2018-07-27T00:00:00"/>
        <d v="2018-07-31T00:00:00"/>
        <d v="2018-08-01T00:00:00"/>
        <d v="2018-08-06T00:00:00"/>
        <d v="2018-08-08T00:00:00"/>
        <d v="2018-08-13T00:00:00"/>
        <d v="2018-08-15T00:00:00"/>
        <d v="2018-08-21T00:00:00"/>
        <d v="2018-08-23T00:00:00"/>
      </sharedItems>
      <fieldGroup par="5" base="0">
        <rangePr groupBy="days" startDate="2018-05-21T00:00:00" endDate="2018-08-24T00:00:00"/>
        <groupItems count="368">
          <s v="&lt;5/21/2018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8/24/2018"/>
        </groupItems>
      </fieldGroup>
    </cacheField>
    <cacheField name="Pond" numFmtId="0">
      <sharedItems count="3">
        <s v="Elephant"/>
        <s v="Fishless"/>
        <s v="Railtracks"/>
      </sharedItems>
    </cacheField>
    <cacheField name="Species" numFmtId="0">
      <sharedItems count="3">
        <s v="A. canadensis"/>
        <s v="A. junius"/>
        <s v="A. tuberculifera"/>
      </sharedItems>
    </cacheField>
    <cacheField name="Number of exuviae" numFmtId="0">
      <sharedItems containsBlank="1" containsMixedTypes="1" containsNumber="1" containsInteger="1" minValue="0" maxValue="299" count="93">
        <n v="0"/>
        <n v="1"/>
        <n v="12"/>
        <n v="6"/>
        <n v="17"/>
        <n v="20"/>
        <n v="4"/>
        <n v="45"/>
        <n v="15"/>
        <n v="102"/>
        <n v="34"/>
        <n v="42"/>
        <n v="76"/>
        <n v="14"/>
        <n v="90"/>
        <n v="116"/>
        <n v="38"/>
        <n v="41"/>
        <n v="13"/>
        <n v="7"/>
        <s v="ND"/>
        <n v="24"/>
        <n v="32"/>
        <n v="16"/>
        <n v="23"/>
        <n v="9"/>
        <n v="53"/>
        <n v="46"/>
        <n v="25"/>
        <n v="39"/>
        <n v="56"/>
        <n v="35"/>
        <n v="5"/>
        <n v="49"/>
        <n v="37"/>
        <n v="8"/>
        <n v="92"/>
        <n v="2"/>
        <n v="61"/>
        <n v="69"/>
        <n v="75"/>
        <n v="3"/>
        <n v="85"/>
        <n v="47"/>
        <n v="71"/>
        <n v="30"/>
        <n v="18"/>
        <n v="70"/>
        <n v="33"/>
        <n v="89"/>
        <n v="99"/>
        <n v="63"/>
        <n v="80"/>
        <n v="58"/>
        <n v="52"/>
        <n v="11"/>
        <n v="97"/>
        <n v="121"/>
        <n v="129"/>
        <n v="51"/>
        <n v="50"/>
        <n v="242"/>
        <n v="64"/>
        <n v="93"/>
        <n v="74"/>
        <n v="31"/>
        <n v="142"/>
        <n v="176"/>
        <n v="236"/>
        <n v="299"/>
        <n v="22"/>
        <n v="54"/>
        <n v="180"/>
        <n v="28"/>
        <n v="269"/>
        <n v="21"/>
        <n v="10"/>
        <m/>
        <n v="19"/>
        <n v="27"/>
        <n v="282"/>
        <n v="215"/>
        <n v="105"/>
        <n v="195"/>
        <n v="125"/>
        <n v="170"/>
        <n v="130"/>
        <n v="248"/>
        <n v="131"/>
        <n v="292"/>
        <n v="166"/>
        <n v="224"/>
        <n v="119"/>
      </sharedItems>
    </cacheField>
    <cacheField name="collection duration" numFmtId="0">
      <sharedItems containsMixedTypes="1" containsNumber="1" containsInteger="1" minValue="0" maxValue="120" count="11">
        <n v="120"/>
        <n v="70"/>
        <n v="60"/>
        <n v="24"/>
        <n v="0"/>
        <n v="66"/>
        <n v="90"/>
        <s v=" "/>
        <s v="ND"/>
        <n v="15"/>
        <n v="45"/>
      </sharedItems>
    </cacheField>
    <cacheField name="Months" numFmtId="0" databaseField="0">
      <fieldGroup base="0">
        <rangePr groupBy="months" startDate="2018-05-21T00:00:00" endDate="2018-08-24T00:00:00"/>
        <groupItems count="14">
          <s v="&lt;5/21/2018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8/24/2018"/>
        </groupItems>
      </fieldGroup>
    </cacheField>
    <cacheField name="collection rate" numFmtId="0" formula="'Number of exuviae'/'collection duration'" databaseField="0"/>
    <cacheField name="total collection duration" numFmtId="0" formula="'collection duration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41">
  <r>
    <d v="2018-05-21T00:00:00"/>
    <s v="Elephant"/>
    <s v="A. junius"/>
    <n v="0"/>
    <n v="120"/>
  </r>
  <r>
    <d v="2018-05-21T00:00:00"/>
    <s v="Elephant"/>
    <s v="A. tuberculifera"/>
    <n v="0"/>
    <n v="120"/>
  </r>
  <r>
    <d v="2018-05-21T00:00:00"/>
    <s v="Fishless"/>
    <s v="A. canadensis"/>
    <n v="0"/>
    <n v="70"/>
  </r>
  <r>
    <d v="2018-05-21T00:00:00"/>
    <s v="Fishless"/>
    <s v="A. junius"/>
    <n v="0"/>
    <n v="70"/>
  </r>
  <r>
    <d v="2018-05-21T00:00:00"/>
    <s v="Fishless"/>
    <s v="A. tuberculifera"/>
    <n v="0"/>
    <n v="70"/>
  </r>
  <r>
    <d v="2018-05-21T00:00:00"/>
    <s v="Railtracks"/>
    <s v="A. canadensis"/>
    <n v="0"/>
    <n v="120"/>
  </r>
  <r>
    <d v="2018-05-21T00:00:00"/>
    <s v="Railtracks"/>
    <s v="A. junius"/>
    <n v="0"/>
    <n v="120"/>
  </r>
  <r>
    <d v="2018-05-21T00:00:00"/>
    <s v="Railtracks"/>
    <s v="A. tuberculifera"/>
    <n v="0"/>
    <n v="120"/>
  </r>
  <r>
    <d v="2018-05-22T00:00:00"/>
    <s v="Elephant"/>
    <s v="A. canadensis"/>
    <n v="0"/>
    <n v="120"/>
  </r>
  <r>
    <d v="2018-05-22T00:00:00"/>
    <s v="Elephant"/>
    <s v="A. junius"/>
    <n v="0"/>
    <n v="120"/>
  </r>
  <r>
    <d v="2018-05-22T00:00:00"/>
    <s v="Elephant"/>
    <s v="A. tuberculifera"/>
    <n v="0"/>
    <n v="120"/>
  </r>
  <r>
    <d v="2018-05-22T00:00:00"/>
    <s v="Fishless"/>
    <s v="A. canadensis"/>
    <n v="0"/>
    <n v="70"/>
  </r>
  <r>
    <d v="2018-05-22T00:00:00"/>
    <s v="Fishless"/>
    <s v="A. junius"/>
    <n v="0"/>
    <n v="70"/>
  </r>
  <r>
    <d v="2018-05-22T00:00:00"/>
    <s v="Fishless"/>
    <s v="A. tuberculifera"/>
    <n v="0"/>
    <n v="70"/>
  </r>
  <r>
    <d v="2018-05-22T00:00:00"/>
    <s v="Railtracks"/>
    <s v="A. canadensis"/>
    <n v="0"/>
    <n v="60"/>
  </r>
  <r>
    <d v="2018-05-22T00:00:00"/>
    <s v="Railtracks"/>
    <s v="A. junius"/>
    <n v="0"/>
    <n v="60"/>
  </r>
  <r>
    <d v="2018-05-22T00:00:00"/>
    <s v="Railtracks"/>
    <s v="A. tuberculifera"/>
    <n v="0"/>
    <n v="60"/>
  </r>
  <r>
    <d v="2018-05-23T00:00:00"/>
    <s v="Elephant"/>
    <s v="A. canadensis"/>
    <n v="0"/>
    <n v="60"/>
  </r>
  <r>
    <d v="2018-05-23T00:00:00"/>
    <s v="Elephant"/>
    <s v="A. junius"/>
    <n v="0"/>
    <n v="60"/>
  </r>
  <r>
    <d v="2018-05-23T00:00:00"/>
    <s v="Elephant"/>
    <s v="A. tuberculifera"/>
    <n v="0"/>
    <n v="60"/>
  </r>
  <r>
    <d v="2018-05-23T00:00:00"/>
    <s v="Fishless"/>
    <s v="A. canadensis"/>
    <n v="0"/>
    <n v="60"/>
  </r>
  <r>
    <d v="2018-05-23T00:00:00"/>
    <s v="Fishless"/>
    <s v="A. junius"/>
    <n v="0"/>
    <n v="60"/>
  </r>
  <r>
    <d v="2018-05-23T00:00:00"/>
    <s v="Fishless"/>
    <s v="A. tuberculifera"/>
    <n v="0"/>
    <n v="60"/>
  </r>
  <r>
    <d v="2018-05-23T00:00:00"/>
    <s v="Railtracks"/>
    <s v="A. canadensis"/>
    <n v="0"/>
    <n v="60"/>
  </r>
  <r>
    <d v="2018-05-23T00:00:00"/>
    <s v="Railtracks"/>
    <s v="A. junius"/>
    <n v="0"/>
    <n v="60"/>
  </r>
  <r>
    <d v="2018-05-23T00:00:00"/>
    <s v="Railtracks"/>
    <s v="A. tuberculifera"/>
    <n v="0"/>
    <n v="60"/>
  </r>
  <r>
    <d v="2018-05-25T00:00:00"/>
    <s v="Elephant"/>
    <s v="A. canadensis"/>
    <n v="0"/>
    <n v="120"/>
  </r>
  <r>
    <d v="2018-05-25T00:00:00"/>
    <s v="Elephant"/>
    <s v="A. junius"/>
    <n v="0"/>
    <n v="120"/>
  </r>
  <r>
    <d v="2018-05-25T00:00:00"/>
    <s v="Elephant"/>
    <s v="A. tuberculifera"/>
    <n v="0"/>
    <n v="120"/>
  </r>
  <r>
    <d v="2018-05-25T00:00:00"/>
    <s v="Fishless"/>
    <s v="A. canadensis"/>
    <n v="0"/>
    <n v="120"/>
  </r>
  <r>
    <d v="2018-05-25T00:00:00"/>
    <s v="Fishless"/>
    <s v="A. junius"/>
    <n v="0"/>
    <n v="120"/>
  </r>
  <r>
    <d v="2018-05-25T00:00:00"/>
    <s v="Fishless"/>
    <s v="A. tuberculifera"/>
    <n v="0"/>
    <n v="120"/>
  </r>
  <r>
    <d v="2018-05-25T00:00:00"/>
    <s v="Railtracks"/>
    <s v="A. canadensis"/>
    <n v="0"/>
    <n v="120"/>
  </r>
  <r>
    <d v="2018-05-25T00:00:00"/>
    <s v="Railtracks"/>
    <s v="A. junius"/>
    <n v="0"/>
    <n v="120"/>
  </r>
  <r>
    <d v="2018-05-25T00:00:00"/>
    <s v="Railtracks"/>
    <s v="A. tuberculifera"/>
    <n v="0"/>
    <n v="120"/>
  </r>
  <r>
    <d v="2018-05-29T00:00:00"/>
    <s v="Elephant"/>
    <s v="A. canadensis"/>
    <n v="1"/>
    <n v="60"/>
  </r>
  <r>
    <d v="2018-05-29T00:00:00"/>
    <s v="Elephant"/>
    <s v="A. junius"/>
    <n v="0"/>
    <n v="60"/>
  </r>
  <r>
    <d v="2018-05-29T00:00:00"/>
    <s v="Elephant"/>
    <s v="A. tuberculifera"/>
    <n v="0"/>
    <n v="60"/>
  </r>
  <r>
    <d v="2018-05-29T00:00:00"/>
    <s v="Fishless"/>
    <s v="A. canadensis"/>
    <n v="12"/>
    <n v="120"/>
  </r>
  <r>
    <d v="2018-05-29T00:00:00"/>
    <s v="Fishless"/>
    <s v="A. junius"/>
    <n v="0"/>
    <n v="120"/>
  </r>
  <r>
    <d v="2018-05-29T00:00:00"/>
    <s v="Fishless"/>
    <s v="A. tuberculifera"/>
    <n v="0"/>
    <n v="120"/>
  </r>
  <r>
    <d v="2018-05-29T00:00:00"/>
    <s v="Railtracks"/>
    <s v="A. canadensis"/>
    <n v="0"/>
    <n v="120"/>
  </r>
  <r>
    <d v="2018-05-29T00:00:00"/>
    <s v="Railtracks"/>
    <s v="A. junius"/>
    <n v="0"/>
    <n v="120"/>
  </r>
  <r>
    <d v="2018-05-29T00:00:00"/>
    <s v="Railtracks"/>
    <s v="A. tuberculifera"/>
    <n v="0"/>
    <n v="120"/>
  </r>
  <r>
    <d v="2018-05-31T00:00:00"/>
    <s v="Elephant"/>
    <s v="A. canadensis"/>
    <n v="6"/>
    <n v="120"/>
  </r>
  <r>
    <d v="2018-05-31T00:00:00"/>
    <s v="Elephant"/>
    <s v="A. junius"/>
    <n v="0"/>
    <n v="120"/>
  </r>
  <r>
    <d v="2018-05-31T00:00:00"/>
    <s v="Elephant"/>
    <s v="A. tuberculifera"/>
    <n v="0"/>
    <n v="120"/>
  </r>
  <r>
    <d v="2018-05-31T00:00:00"/>
    <s v="Fishless"/>
    <s v="A. canadensis"/>
    <n v="17"/>
    <n v="120"/>
  </r>
  <r>
    <d v="2018-05-31T00:00:00"/>
    <s v="Fishless"/>
    <s v="A. junius"/>
    <n v="0"/>
    <n v="120"/>
  </r>
  <r>
    <d v="2018-05-31T00:00:00"/>
    <s v="Fishless"/>
    <s v="A. tuberculifera"/>
    <n v="0"/>
    <n v="120"/>
  </r>
  <r>
    <d v="2018-05-31T00:00:00"/>
    <s v="Railtracks"/>
    <s v="A. canadensis"/>
    <n v="20"/>
    <n v="120"/>
  </r>
  <r>
    <d v="2018-05-31T00:00:00"/>
    <s v="Railtracks"/>
    <s v="A. junius"/>
    <n v="0"/>
    <n v="120"/>
  </r>
  <r>
    <d v="2018-05-31T00:00:00"/>
    <s v="Railtracks"/>
    <s v="A. tuberculifera"/>
    <n v="0"/>
    <n v="120"/>
  </r>
  <r>
    <d v="2018-06-01T00:00:00"/>
    <s v="Elephant"/>
    <s v="A. canadensis"/>
    <n v="4"/>
    <n v="120"/>
  </r>
  <r>
    <d v="2018-06-01T00:00:00"/>
    <s v="Elephant"/>
    <s v="A. junius"/>
    <n v="0"/>
    <n v="120"/>
  </r>
  <r>
    <d v="2018-06-01T00:00:00"/>
    <s v="Elephant"/>
    <s v="A. tuberculifera"/>
    <n v="0"/>
    <n v="120"/>
  </r>
  <r>
    <d v="2018-06-01T00:00:00"/>
    <s v="Fishless"/>
    <s v="A. canadensis"/>
    <n v="45"/>
    <n v="120"/>
  </r>
  <r>
    <d v="2018-06-01T00:00:00"/>
    <s v="Fishless"/>
    <s v="A. junius"/>
    <n v="0"/>
    <n v="120"/>
  </r>
  <r>
    <d v="2018-06-01T00:00:00"/>
    <s v="Fishless"/>
    <s v="A. tuberculifera"/>
    <n v="0"/>
    <n v="120"/>
  </r>
  <r>
    <d v="2018-06-01T00:00:00"/>
    <s v="Railtracks"/>
    <s v="A. canadensis"/>
    <n v="20"/>
    <n v="120"/>
  </r>
  <r>
    <d v="2018-06-01T00:00:00"/>
    <s v="Railtracks"/>
    <s v="A. junius"/>
    <n v="0"/>
    <n v="120"/>
  </r>
  <r>
    <d v="2018-06-01T00:00:00"/>
    <s v="Railtracks"/>
    <s v="A. tuberculifera"/>
    <n v="0"/>
    <n v="120"/>
  </r>
  <r>
    <d v="2018-06-04T00:00:00"/>
    <s v="Elephant"/>
    <s v="A. canadensis"/>
    <n v="15"/>
    <n v="120"/>
  </r>
  <r>
    <d v="2018-06-04T00:00:00"/>
    <s v="Elephant"/>
    <s v="A. junius"/>
    <n v="0"/>
    <n v="120"/>
  </r>
  <r>
    <d v="2018-06-04T00:00:00"/>
    <s v="Elephant"/>
    <s v="A. tuberculifera"/>
    <n v="0"/>
    <n v="120"/>
  </r>
  <r>
    <d v="2018-06-04T00:00:00"/>
    <s v="Fishless"/>
    <s v="A. canadensis"/>
    <n v="102"/>
    <n v="120"/>
  </r>
  <r>
    <d v="2018-06-04T00:00:00"/>
    <s v="Fishless"/>
    <s v="A. junius"/>
    <n v="0"/>
    <n v="120"/>
  </r>
  <r>
    <d v="2018-06-04T00:00:00"/>
    <s v="Fishless"/>
    <s v="A. tuberculifera"/>
    <n v="0"/>
    <n v="120"/>
  </r>
  <r>
    <d v="2018-06-04T00:00:00"/>
    <s v="Railtracks"/>
    <s v="A. canadensis"/>
    <n v="34"/>
    <n v="120"/>
  </r>
  <r>
    <d v="2018-06-04T00:00:00"/>
    <s v="Railtracks"/>
    <s v="A. junius"/>
    <n v="0"/>
    <n v="120"/>
  </r>
  <r>
    <d v="2018-06-04T00:00:00"/>
    <s v="Railtracks"/>
    <s v="A. tuberculifera"/>
    <n v="0"/>
    <n v="120"/>
  </r>
  <r>
    <d v="2018-06-05T00:00:00"/>
    <s v="Elephant"/>
    <s v="A. canadensis"/>
    <n v="42"/>
    <n v="120"/>
  </r>
  <r>
    <d v="2018-06-05T00:00:00"/>
    <s v="Elephant"/>
    <s v="A. junius"/>
    <n v="0"/>
    <n v="120"/>
  </r>
  <r>
    <d v="2018-06-05T00:00:00"/>
    <s v="Elephant"/>
    <s v="A. tuberculifera"/>
    <n v="0"/>
    <n v="120"/>
  </r>
  <r>
    <d v="2018-06-05T00:00:00"/>
    <s v="Fishless"/>
    <s v="A. canadensis"/>
    <n v="76"/>
    <n v="120"/>
  </r>
  <r>
    <d v="2018-06-05T00:00:00"/>
    <s v="Fishless"/>
    <s v="A. junius"/>
    <n v="0"/>
    <n v="120"/>
  </r>
  <r>
    <d v="2018-06-05T00:00:00"/>
    <s v="Fishless"/>
    <s v="A. tuberculifera"/>
    <n v="0"/>
    <n v="120"/>
  </r>
  <r>
    <d v="2018-06-05T00:00:00"/>
    <s v="Railtracks"/>
    <s v="A. canadensis"/>
    <n v="14"/>
    <n v="120"/>
  </r>
  <r>
    <d v="2018-06-05T00:00:00"/>
    <s v="Railtracks"/>
    <s v="A. junius"/>
    <n v="0"/>
    <n v="120"/>
  </r>
  <r>
    <d v="2018-06-05T00:00:00"/>
    <s v="Railtracks"/>
    <s v="A. tuberculifera"/>
    <n v="0"/>
    <n v="120"/>
  </r>
  <r>
    <d v="2018-06-07T00:00:00"/>
    <s v="Elephant"/>
    <s v="A. canadensis"/>
    <n v="90"/>
    <n v="120"/>
  </r>
  <r>
    <d v="2018-06-07T00:00:00"/>
    <s v="Elephant"/>
    <s v="A. junius"/>
    <n v="0"/>
    <n v="120"/>
  </r>
  <r>
    <d v="2018-06-07T00:00:00"/>
    <s v="Elephant"/>
    <s v="A. tuberculifera"/>
    <n v="0"/>
    <n v="120"/>
  </r>
  <r>
    <d v="2018-06-07T00:00:00"/>
    <s v="Fishless"/>
    <s v="A. canadensis"/>
    <n v="116"/>
    <n v="120"/>
  </r>
  <r>
    <d v="2018-06-07T00:00:00"/>
    <s v="Fishless"/>
    <s v="A. junius"/>
    <n v="0"/>
    <n v="120"/>
  </r>
  <r>
    <d v="2018-06-07T00:00:00"/>
    <s v="Fishless"/>
    <s v="A. tuberculifera"/>
    <n v="0"/>
    <n v="120"/>
  </r>
  <r>
    <d v="2018-06-07T00:00:00"/>
    <s v="Railtracks"/>
    <s v="A. canadensis"/>
    <n v="38"/>
    <n v="120"/>
  </r>
  <r>
    <d v="2018-06-07T00:00:00"/>
    <s v="Railtracks"/>
    <s v="A. junius"/>
    <n v="0"/>
    <n v="120"/>
  </r>
  <r>
    <d v="2018-06-07T00:00:00"/>
    <s v="Railtracks"/>
    <s v="A. tuberculifera"/>
    <n v="0"/>
    <n v="120"/>
  </r>
  <r>
    <d v="2018-06-11T00:00:00"/>
    <s v="Elephant"/>
    <s v="A. canadensis"/>
    <n v="45"/>
    <n v="120"/>
  </r>
  <r>
    <d v="2018-06-11T00:00:00"/>
    <s v="Elephant"/>
    <s v="A. junius"/>
    <n v="0"/>
    <n v="120"/>
  </r>
  <r>
    <d v="2018-06-11T00:00:00"/>
    <s v="Elephant"/>
    <s v="A. tuberculifera"/>
    <n v="0"/>
    <n v="120"/>
  </r>
  <r>
    <d v="2018-06-11T00:00:00"/>
    <s v="Fishless"/>
    <s v="A. canadensis"/>
    <n v="41"/>
    <n v="120"/>
  </r>
  <r>
    <d v="2018-06-11T00:00:00"/>
    <s v="Fishless"/>
    <s v="A. junius"/>
    <n v="0"/>
    <n v="120"/>
  </r>
  <r>
    <d v="2018-06-11T00:00:00"/>
    <s v="Fishless"/>
    <s v="A. tuberculifera"/>
    <n v="0"/>
    <n v="120"/>
  </r>
  <r>
    <d v="2018-06-11T00:00:00"/>
    <s v="Railtracks"/>
    <s v="A. canadensis"/>
    <n v="13"/>
    <n v="120"/>
  </r>
  <r>
    <d v="2018-06-11T00:00:00"/>
    <s v="Railtracks"/>
    <s v="A. junius"/>
    <n v="0"/>
    <n v="120"/>
  </r>
  <r>
    <d v="2018-06-11T00:00:00"/>
    <s v="Railtracks"/>
    <s v="A. tuberculifera"/>
    <n v="0"/>
    <n v="120"/>
  </r>
  <r>
    <d v="2018-06-13T00:00:00"/>
    <s v="Elephant"/>
    <s v="A. canadensis"/>
    <n v="7"/>
    <n v="24"/>
  </r>
  <r>
    <d v="2018-06-13T00:00:00"/>
    <s v="Elephant"/>
    <s v="A. junius"/>
    <n v="0"/>
    <n v="24"/>
  </r>
  <r>
    <d v="2018-06-13T00:00:00"/>
    <s v="Elephant"/>
    <s v="A. tuberculifera"/>
    <n v="0"/>
    <n v="24"/>
  </r>
  <r>
    <d v="2018-06-13T00:00:00"/>
    <s v="Fishless"/>
    <s v="A. canadensis"/>
    <s v="ND"/>
    <n v="0"/>
  </r>
  <r>
    <d v="2018-06-13T00:00:00"/>
    <s v="Fishless"/>
    <s v="A. junius"/>
    <s v="ND"/>
    <n v="0"/>
  </r>
  <r>
    <d v="2018-06-13T00:00:00"/>
    <s v="Fishless"/>
    <s v="A. tuberculifera"/>
    <s v="ND"/>
    <n v="0"/>
  </r>
  <r>
    <d v="2018-06-13T00:00:00"/>
    <s v="Railtracks"/>
    <s v="A. canadensis"/>
    <s v="ND"/>
    <n v="0"/>
  </r>
  <r>
    <d v="2018-06-13T00:00:00"/>
    <s v="Railtracks"/>
    <s v="A. junius"/>
    <s v="ND"/>
    <n v="0"/>
  </r>
  <r>
    <d v="2018-06-13T00:00:00"/>
    <s v="Railtracks"/>
    <s v="A. tuberculifera"/>
    <s v="ND"/>
    <n v="0"/>
  </r>
  <r>
    <d v="2018-06-14T00:00:00"/>
    <s v="Elephant"/>
    <s v="A. canadensis"/>
    <n v="14"/>
    <n v="66"/>
  </r>
  <r>
    <d v="2018-06-14T00:00:00"/>
    <s v="Elephant"/>
    <s v="A. junius"/>
    <n v="0"/>
    <n v="66"/>
  </r>
  <r>
    <d v="2018-06-14T00:00:00"/>
    <s v="Elephant"/>
    <s v="A. tuberculifera"/>
    <n v="0"/>
    <n v="66"/>
  </r>
  <r>
    <d v="2018-06-14T00:00:00"/>
    <s v="Fishless"/>
    <s v="A. canadensis"/>
    <n v="24"/>
    <n v="90"/>
  </r>
  <r>
    <d v="2018-06-14T00:00:00"/>
    <s v="Fishless"/>
    <s v="A. junius"/>
    <n v="0"/>
    <n v="90"/>
  </r>
  <r>
    <d v="2018-06-14T00:00:00"/>
    <s v="Fishless"/>
    <s v="A. tuberculifera"/>
    <n v="0"/>
    <n v="90"/>
  </r>
  <r>
    <d v="2018-06-14T00:00:00"/>
    <s v="Railtracks"/>
    <s v="A. canadensis"/>
    <n v="32"/>
    <n v="90"/>
  </r>
  <r>
    <d v="2018-06-14T00:00:00"/>
    <s v="Railtracks"/>
    <s v="A. junius"/>
    <n v="0"/>
    <n v="90"/>
  </r>
  <r>
    <d v="2018-06-14T00:00:00"/>
    <s v="Railtracks"/>
    <s v="A. tuberculifera"/>
    <n v="1"/>
    <n v="90"/>
  </r>
  <r>
    <d v="2018-06-15T00:00:00"/>
    <s v="Elephant"/>
    <s v="A. canadensis"/>
    <n v="16"/>
    <n v="60"/>
  </r>
  <r>
    <d v="2018-06-15T00:00:00"/>
    <s v="Elephant"/>
    <s v="A. junius"/>
    <n v="0"/>
    <n v="60"/>
  </r>
  <r>
    <d v="2018-06-15T00:00:00"/>
    <s v="Elephant"/>
    <s v="A. tuberculifera"/>
    <n v="0"/>
    <n v="60"/>
  </r>
  <r>
    <d v="2018-06-15T00:00:00"/>
    <s v="Fishless"/>
    <s v="A. canadensis"/>
    <n v="12"/>
    <n v="60"/>
  </r>
  <r>
    <d v="2018-06-15T00:00:00"/>
    <s v="Fishless"/>
    <s v="A. junius"/>
    <n v="0"/>
    <n v="60"/>
  </r>
  <r>
    <d v="2018-06-15T00:00:00"/>
    <s v="Fishless"/>
    <s v="A. tuberculifera"/>
    <n v="0"/>
    <n v="60"/>
  </r>
  <r>
    <d v="2018-06-15T00:00:00"/>
    <s v="Railtracks"/>
    <s v="A. canadensis"/>
    <n v="6"/>
    <n v="60"/>
  </r>
  <r>
    <d v="2018-06-15T00:00:00"/>
    <s v="Railtracks"/>
    <s v="A. junius"/>
    <n v="0"/>
    <n v="60"/>
  </r>
  <r>
    <d v="2018-06-15T00:00:00"/>
    <s v="Railtracks"/>
    <s v="A. tuberculifera"/>
    <n v="0"/>
    <n v="60"/>
  </r>
  <r>
    <d v="2018-06-19T00:00:00"/>
    <s v="Elephant"/>
    <s v="A. canadensis"/>
    <n v="23"/>
    <n v="90"/>
  </r>
  <r>
    <d v="2018-06-19T00:00:00"/>
    <s v="Elephant"/>
    <s v="A. junius"/>
    <n v="0"/>
    <n v="90"/>
  </r>
  <r>
    <d v="2018-06-19T00:00:00"/>
    <s v="Elephant"/>
    <s v="A. tuberculifera"/>
    <n v="7"/>
    <n v="90"/>
  </r>
  <r>
    <d v="2018-06-19T00:00:00"/>
    <s v="Fishless"/>
    <s v="A. canadensis"/>
    <n v="76"/>
    <n v="120"/>
  </r>
  <r>
    <d v="2018-06-19T00:00:00"/>
    <s v="Fishless"/>
    <s v="A. junius"/>
    <n v="0"/>
    <n v="120"/>
  </r>
  <r>
    <d v="2018-06-19T00:00:00"/>
    <s v="Fishless"/>
    <s v="A. tuberculifera"/>
    <n v="9"/>
    <n v="120"/>
  </r>
  <r>
    <d v="2018-06-19T00:00:00"/>
    <s v="Railtracks"/>
    <s v="A. canadensis"/>
    <n v="15"/>
    <n v="90"/>
  </r>
  <r>
    <d v="2018-06-19T00:00:00"/>
    <s v="Railtracks"/>
    <s v="A. junius"/>
    <n v="0"/>
    <n v="90"/>
  </r>
  <r>
    <d v="2018-06-19T00:00:00"/>
    <s v="Railtracks"/>
    <s v="A. tuberculifera"/>
    <n v="53"/>
    <n v="90"/>
  </r>
  <r>
    <d v="2018-06-21T00:00:00"/>
    <s v="Elephant"/>
    <s v="A. canadensis"/>
    <n v="20"/>
    <n v="90"/>
  </r>
  <r>
    <d v="2018-06-21T00:00:00"/>
    <s v="Elephant"/>
    <s v="A. junius"/>
    <n v="0"/>
    <n v="90"/>
  </r>
  <r>
    <d v="2018-06-21T00:00:00"/>
    <s v="Elephant"/>
    <s v="A. tuberculifera"/>
    <n v="24"/>
    <n v="90"/>
  </r>
  <r>
    <d v="2018-06-21T00:00:00"/>
    <s v="Fishless"/>
    <s v="A. canadensis"/>
    <n v="46"/>
    <n v="90"/>
  </r>
  <r>
    <d v="2018-06-21T00:00:00"/>
    <s v="Fishless"/>
    <s v="A. junius"/>
    <n v="0"/>
    <n v="90"/>
  </r>
  <r>
    <d v="2018-06-21T00:00:00"/>
    <s v="Fishless"/>
    <s v="A. tuberculifera"/>
    <n v="17"/>
    <n v="90"/>
  </r>
  <r>
    <d v="2018-06-21T00:00:00"/>
    <s v="Railtracks"/>
    <s v="A. canadensis"/>
    <n v="14"/>
    <n v="90"/>
  </r>
  <r>
    <d v="2018-06-21T00:00:00"/>
    <s v="Railtracks"/>
    <s v="A. junius"/>
    <n v="0"/>
    <n v="90"/>
  </r>
  <r>
    <d v="2018-06-21T00:00:00"/>
    <s v="Railtracks"/>
    <s v="A. tuberculifera"/>
    <n v="25"/>
    <n v="90"/>
  </r>
  <r>
    <d v="2018-06-22T00:00:00"/>
    <s v="Elephant"/>
    <s v="A. canadensis"/>
    <n v="16"/>
    <n v="90"/>
  </r>
  <r>
    <d v="2018-06-22T00:00:00"/>
    <s v="Elephant"/>
    <s v="A. junius"/>
    <n v="0"/>
    <n v="90"/>
  </r>
  <r>
    <d v="2018-06-22T00:00:00"/>
    <s v="Elephant"/>
    <s v="A. tuberculifera"/>
    <n v="39"/>
    <n v="90"/>
  </r>
  <r>
    <d v="2018-06-22T00:00:00"/>
    <s v="Fishless"/>
    <s v="A. canadensis"/>
    <n v="56"/>
    <n v="90"/>
  </r>
  <r>
    <d v="2018-06-22T00:00:00"/>
    <s v="Fishless"/>
    <s v="A. junius"/>
    <n v="1"/>
    <n v="90"/>
  </r>
  <r>
    <d v="2018-06-22T00:00:00"/>
    <s v="Fishless"/>
    <s v="A. tuberculifera"/>
    <n v="24"/>
    <n v="90"/>
  </r>
  <r>
    <d v="2018-06-22T00:00:00"/>
    <s v="Railtracks"/>
    <s v="A. canadensis"/>
    <n v="6"/>
    <n v="90"/>
  </r>
  <r>
    <d v="2018-06-22T00:00:00"/>
    <s v="Railtracks"/>
    <s v="A. junius"/>
    <n v="0"/>
    <n v="90"/>
  </r>
  <r>
    <d v="2018-06-22T00:00:00"/>
    <s v="Railtracks"/>
    <s v="A. tuberculifera"/>
    <n v="35"/>
    <n v="90"/>
  </r>
  <r>
    <d v="2018-06-25T00:00:00"/>
    <s v="Elephant"/>
    <s v="A. canadensis"/>
    <n v="5"/>
    <n v="90"/>
  </r>
  <r>
    <d v="2018-06-25T00:00:00"/>
    <s v="Elephant"/>
    <s v="A. junius"/>
    <n v="0"/>
    <n v="90"/>
  </r>
  <r>
    <d v="2018-06-25T00:00:00"/>
    <s v="Elephant"/>
    <s v="A. tuberculifera"/>
    <n v="49"/>
    <n v="90"/>
  </r>
  <r>
    <d v="2018-06-25T00:00:00"/>
    <s v="Fishless"/>
    <s v="A. canadensis"/>
    <n v="34"/>
    <n v="90"/>
  </r>
  <r>
    <d v="2018-06-25T00:00:00"/>
    <s v="Fishless"/>
    <s v="A. junius"/>
    <n v="1"/>
    <n v="90"/>
  </r>
  <r>
    <d v="2018-06-25T00:00:00"/>
    <s v="Fishless"/>
    <s v="A. tuberculifera"/>
    <n v="37"/>
    <n v="90"/>
  </r>
  <r>
    <d v="2018-06-25T00:00:00"/>
    <s v="Railtracks"/>
    <s v="A. canadensis"/>
    <n v="8"/>
    <n v="90"/>
  </r>
  <r>
    <d v="2018-06-25T00:00:00"/>
    <s v="Railtracks"/>
    <s v="A. junius"/>
    <n v="0"/>
    <n v="90"/>
  </r>
  <r>
    <d v="2018-06-25T00:00:00"/>
    <s v="Railtracks"/>
    <s v="A. tuberculifera"/>
    <n v="92"/>
    <n v="90"/>
  </r>
  <r>
    <d v="2018-06-27T00:00:00"/>
    <s v="Elephant"/>
    <s v="A. canadensis"/>
    <n v="2"/>
    <n v="90"/>
  </r>
  <r>
    <d v="2018-06-27T00:00:00"/>
    <s v="Elephant"/>
    <s v="A. junius"/>
    <n v="0"/>
    <n v="90"/>
  </r>
  <r>
    <d v="2018-06-27T00:00:00"/>
    <s v="Elephant"/>
    <s v="A. tuberculifera"/>
    <n v="61"/>
    <n v="90"/>
  </r>
  <r>
    <d v="2018-06-27T00:00:00"/>
    <s v="Fishless"/>
    <s v="A. canadensis"/>
    <n v="14"/>
    <n v="90"/>
  </r>
  <r>
    <d v="2018-06-27T00:00:00"/>
    <s v="Fishless"/>
    <s v="A. junius"/>
    <n v="0"/>
    <n v="90"/>
  </r>
  <r>
    <d v="2018-06-27T00:00:00"/>
    <s v="Fishless"/>
    <s v="A. tuberculifera"/>
    <n v="69"/>
    <n v="90"/>
  </r>
  <r>
    <d v="2018-06-27T00:00:00"/>
    <s v="Railtracks"/>
    <s v="A. canadensis"/>
    <n v="5"/>
    <n v="90"/>
  </r>
  <r>
    <d v="2018-06-27T00:00:00"/>
    <s v="Railtracks"/>
    <s v="A. junius"/>
    <n v="0"/>
    <n v="90"/>
  </r>
  <r>
    <d v="2018-06-27T00:00:00"/>
    <s v="Railtracks"/>
    <s v="A. tuberculifera"/>
    <n v="75"/>
    <n v="90"/>
  </r>
  <r>
    <d v="2018-07-02T00:00:00"/>
    <s v="Elephant"/>
    <s v="A. canadensis"/>
    <n v="3"/>
    <n v="90"/>
  </r>
  <r>
    <d v="2018-07-02T00:00:00"/>
    <s v="Elephant"/>
    <s v="A. junius"/>
    <n v="0"/>
    <n v="90"/>
  </r>
  <r>
    <d v="2018-07-02T00:00:00"/>
    <s v="Elephant"/>
    <s v="A. tuberculifera"/>
    <n v="85"/>
    <n v="90"/>
  </r>
  <r>
    <d v="2018-07-02T00:00:00"/>
    <s v="Fishless"/>
    <s v="A. canadensis"/>
    <n v="6"/>
    <n v="90"/>
  </r>
  <r>
    <d v="2018-07-02T00:00:00"/>
    <s v="Fishless"/>
    <s v="A. junius"/>
    <n v="0"/>
    <n v="90"/>
  </r>
  <r>
    <d v="2018-07-02T00:00:00"/>
    <s v="Fishless"/>
    <s v="A. tuberculifera"/>
    <n v="47"/>
    <n v="90"/>
  </r>
  <r>
    <d v="2018-07-02T00:00:00"/>
    <s v="Railtracks"/>
    <s v="A. canadensis"/>
    <n v="0"/>
    <n v="90"/>
  </r>
  <r>
    <d v="2018-07-02T00:00:00"/>
    <s v="Railtracks"/>
    <s v="A. junius"/>
    <n v="0"/>
    <n v="90"/>
  </r>
  <r>
    <d v="2018-07-02T00:00:00"/>
    <s v="Railtracks"/>
    <s v="A. tuberculifera"/>
    <n v="71"/>
    <n v="90"/>
  </r>
  <r>
    <d v="2018-07-03T00:00:00"/>
    <s v="Elephant"/>
    <s v="A. canadensis"/>
    <n v="3"/>
    <n v="90"/>
  </r>
  <r>
    <d v="2018-07-03T00:00:00"/>
    <s v="Elephant"/>
    <s v="A. junius"/>
    <n v="6"/>
    <n v="90"/>
  </r>
  <r>
    <d v="2018-07-03T00:00:00"/>
    <s v="Elephant"/>
    <s v="A. tuberculifera"/>
    <n v="30"/>
    <n v="90"/>
  </r>
  <r>
    <d v="2018-07-03T00:00:00"/>
    <s v="Fishless"/>
    <s v="A. canadensis"/>
    <n v="4"/>
    <n v="90"/>
  </r>
  <r>
    <d v="2018-07-03T00:00:00"/>
    <s v="Fishless"/>
    <s v="A. junius"/>
    <n v="0"/>
    <n v="90"/>
  </r>
  <r>
    <d v="2018-07-03T00:00:00"/>
    <s v="Fishless"/>
    <s v="A. tuberculifera"/>
    <n v="18"/>
    <n v="90"/>
  </r>
  <r>
    <d v="2018-07-03T00:00:00"/>
    <s v="Railtracks"/>
    <s v="A. canadensis"/>
    <n v="0"/>
    <n v="90"/>
  </r>
  <r>
    <d v="2018-07-03T00:00:00"/>
    <s v="Railtracks"/>
    <s v="A. junius"/>
    <n v="2"/>
    <n v="90"/>
  </r>
  <r>
    <d v="2018-07-03T00:00:00"/>
    <s v="Railtracks"/>
    <s v="A. tuberculifera"/>
    <n v="37"/>
    <n v="90"/>
  </r>
  <r>
    <d v="2018-07-06T00:00:00"/>
    <s v="Elephant"/>
    <s v="A. canadensis"/>
    <n v="1"/>
    <n v="90"/>
  </r>
  <r>
    <d v="2018-07-06T00:00:00"/>
    <s v="Elephant"/>
    <s v="A. junius"/>
    <n v="0"/>
    <n v="90"/>
  </r>
  <r>
    <d v="2018-07-06T00:00:00"/>
    <s v="Elephant"/>
    <s v="A. tuberculifera"/>
    <n v="70"/>
    <n v="90"/>
  </r>
  <r>
    <d v="2018-07-06T00:00:00"/>
    <s v="Fishless"/>
    <s v="A. canadensis"/>
    <n v="3"/>
    <n v="90"/>
  </r>
  <r>
    <d v="2018-07-06T00:00:00"/>
    <s v="Fishless"/>
    <s v="A. junius"/>
    <n v="0"/>
    <n v="90"/>
  </r>
  <r>
    <d v="2018-07-06T00:00:00"/>
    <s v="Fishless"/>
    <s v="A. tuberculifera"/>
    <n v="33"/>
    <n v="90"/>
  </r>
  <r>
    <d v="2018-07-06T00:00:00"/>
    <s v="Railtracks"/>
    <s v="A. canadensis"/>
    <n v="0"/>
    <n v="90"/>
  </r>
  <r>
    <d v="2018-07-06T00:00:00"/>
    <s v="Railtracks"/>
    <s v="A. junius"/>
    <n v="0"/>
    <n v="90"/>
  </r>
  <r>
    <d v="2018-07-06T00:00:00"/>
    <s v="Railtracks"/>
    <s v="A. tuberculifera"/>
    <n v="89"/>
    <n v="90"/>
  </r>
  <r>
    <d v="2018-07-09T00:00:00"/>
    <s v="Elephant"/>
    <s v="A. canadensis"/>
    <n v="3"/>
    <n v="90"/>
  </r>
  <r>
    <d v="2018-07-09T00:00:00"/>
    <s v="Elephant"/>
    <s v="A. junius"/>
    <n v="0"/>
    <n v="90"/>
  </r>
  <r>
    <d v="2018-07-09T00:00:00"/>
    <s v="Elephant"/>
    <s v="A. tuberculifera"/>
    <n v="76"/>
    <n v="90"/>
  </r>
  <r>
    <d v="2018-07-09T00:00:00"/>
    <s v="Fishless"/>
    <s v="A. canadensis"/>
    <n v="0"/>
    <n v="90"/>
  </r>
  <r>
    <d v="2018-07-09T00:00:00"/>
    <s v="Fishless"/>
    <s v="A. junius"/>
    <n v="15"/>
    <n v="90"/>
  </r>
  <r>
    <d v="2018-07-09T00:00:00"/>
    <s v="Fishless"/>
    <s v="A. tuberculifera"/>
    <n v="99"/>
    <n v="90"/>
  </r>
  <r>
    <d v="2018-07-09T00:00:00"/>
    <s v="Railtracks"/>
    <s v="A. canadensis"/>
    <n v="0"/>
    <n v="90"/>
  </r>
  <r>
    <d v="2018-07-09T00:00:00"/>
    <s v="Railtracks"/>
    <s v="A. junius"/>
    <n v="0"/>
    <n v="90"/>
  </r>
  <r>
    <d v="2018-07-09T00:00:00"/>
    <s v="Railtracks"/>
    <s v="A. tuberculifera"/>
    <n v="63"/>
    <n v="90"/>
  </r>
  <r>
    <d v="2018-07-11T00:00:00"/>
    <s v="Elephant"/>
    <s v="A. canadensis"/>
    <n v="0"/>
    <n v="90"/>
  </r>
  <r>
    <d v="2018-07-11T00:00:00"/>
    <s v="Elephant"/>
    <s v="A. junius"/>
    <n v="3"/>
    <n v="90"/>
  </r>
  <r>
    <d v="2018-07-11T00:00:00"/>
    <s v="Elephant"/>
    <s v="A. tuberculifera"/>
    <n v="80"/>
    <n v="90"/>
  </r>
  <r>
    <d v="2018-07-11T00:00:00"/>
    <s v="Fishless"/>
    <s v="A. canadensis"/>
    <n v="1"/>
    <n v="90"/>
  </r>
  <r>
    <d v="2018-07-11T00:00:00"/>
    <s v="Fishless"/>
    <s v="A. junius"/>
    <n v="58"/>
    <n v="90"/>
  </r>
  <r>
    <d v="2018-07-11T00:00:00"/>
    <s v="Fishless"/>
    <s v="A. tuberculifera"/>
    <n v="52"/>
    <n v="90"/>
  </r>
  <r>
    <d v="2018-07-11T00:00:00"/>
    <s v="Railtracks"/>
    <s v="A. canadensis"/>
    <n v="1"/>
    <n v="90"/>
  </r>
  <r>
    <d v="2018-07-11T00:00:00"/>
    <s v="Railtracks"/>
    <s v="A. junius"/>
    <n v="0"/>
    <n v="90"/>
  </r>
  <r>
    <d v="2018-07-11T00:00:00"/>
    <s v="Railtracks"/>
    <s v="A. tuberculifera"/>
    <n v="56"/>
    <n v="90"/>
  </r>
  <r>
    <d v="2018-07-13T00:00:00"/>
    <s v="Elephant"/>
    <s v="A. canadensis"/>
    <n v="1"/>
    <n v="90"/>
  </r>
  <r>
    <d v="2018-07-13T00:00:00"/>
    <s v="Elephant"/>
    <s v="A. junius"/>
    <n v="11"/>
    <n v="90"/>
  </r>
  <r>
    <d v="2018-07-13T00:00:00"/>
    <s v="Elephant"/>
    <s v="A. tuberculifera"/>
    <n v="97"/>
    <n v="90"/>
  </r>
  <r>
    <d v="2018-07-13T00:00:00"/>
    <s v="Fishless"/>
    <s v="A. canadensis"/>
    <n v="0"/>
    <n v="90"/>
  </r>
  <r>
    <d v="2018-07-13T00:00:00"/>
    <s v="Fishless"/>
    <s v="A. junius"/>
    <n v="121"/>
    <n v="90"/>
  </r>
  <r>
    <d v="2018-07-13T00:00:00"/>
    <s v="Fishless"/>
    <s v="A. tuberculifera"/>
    <n v="35"/>
    <n v="90"/>
  </r>
  <r>
    <d v="2018-07-13T00:00:00"/>
    <s v="Railtracks"/>
    <s v="A. canadensis"/>
    <n v="1"/>
    <n v="90"/>
  </r>
  <r>
    <d v="2018-07-13T00:00:00"/>
    <s v="Railtracks"/>
    <s v="A. junius"/>
    <n v="30"/>
    <n v="90"/>
  </r>
  <r>
    <d v="2018-07-13T00:00:00"/>
    <s v="Railtracks"/>
    <s v="A. tuberculifera"/>
    <n v="129"/>
    <n v="90"/>
  </r>
  <r>
    <d v="2018-07-16T00:00:00"/>
    <s v="Elephant"/>
    <s v="A. canadensis"/>
    <n v="0"/>
    <n v="90"/>
  </r>
  <r>
    <d v="2018-07-16T00:00:00"/>
    <s v="Elephant"/>
    <s v="A. junius"/>
    <n v="51"/>
    <n v="90"/>
  </r>
  <r>
    <d v="2018-07-16T00:00:00"/>
    <s v="Elephant"/>
    <s v="A. tuberculifera"/>
    <n v="50"/>
    <n v="90"/>
  </r>
  <r>
    <d v="2018-07-16T00:00:00"/>
    <s v="Fishless"/>
    <s v="A. canadensis"/>
    <n v="1"/>
    <n v="90"/>
  </r>
  <r>
    <d v="2018-07-16T00:00:00"/>
    <s v="Fishless"/>
    <s v="A. junius"/>
    <n v="242"/>
    <n v="90"/>
  </r>
  <r>
    <d v="2018-07-16T00:00:00"/>
    <s v="Fishless"/>
    <s v="A. tuberculifera"/>
    <n v="64"/>
    <n v="90"/>
  </r>
  <r>
    <d v="2018-07-16T00:00:00"/>
    <s v="Railtracks"/>
    <s v="A. canadensis"/>
    <n v="0"/>
    <n v="90"/>
  </r>
  <r>
    <d v="2018-07-16T00:00:00"/>
    <s v="Railtracks"/>
    <s v="A. junius"/>
    <n v="0"/>
    <n v="90"/>
  </r>
  <r>
    <d v="2018-07-16T00:00:00"/>
    <s v="Railtracks"/>
    <s v="A. tuberculifera"/>
    <n v="93"/>
    <n v="90"/>
  </r>
  <r>
    <d v="2018-07-18T00:00:00"/>
    <s v="Elephant"/>
    <s v="A. canadensis"/>
    <n v="0"/>
    <n v="90"/>
  </r>
  <r>
    <d v="2018-07-18T00:00:00"/>
    <s v="Elephant"/>
    <s v="A. junius"/>
    <n v="74"/>
    <n v="90"/>
  </r>
  <r>
    <d v="2018-07-18T00:00:00"/>
    <s v="Elephant"/>
    <s v="A. tuberculifera"/>
    <n v="31"/>
    <n v="90"/>
  </r>
  <r>
    <d v="2018-07-18T00:00:00"/>
    <s v="Fishless"/>
    <s v="A. canadensis"/>
    <n v="0"/>
    <n v="90"/>
  </r>
  <r>
    <d v="2018-07-18T00:00:00"/>
    <s v="Fishless"/>
    <s v="A. junius"/>
    <n v="142"/>
    <n v="90"/>
  </r>
  <r>
    <d v="2018-07-18T00:00:00"/>
    <s v="Fishless"/>
    <s v="A. tuberculifera"/>
    <n v="17"/>
    <n v="90"/>
  </r>
  <r>
    <d v="2018-07-18T00:00:00"/>
    <s v="Railtracks"/>
    <s v="A. canadensis"/>
    <n v="0"/>
    <n v="90"/>
  </r>
  <r>
    <d v="2018-07-18T00:00:00"/>
    <s v="Railtracks"/>
    <s v="A. junius"/>
    <n v="11"/>
    <n v="90"/>
  </r>
  <r>
    <d v="2018-07-18T00:00:00"/>
    <s v="Railtracks"/>
    <s v="A. tuberculifera"/>
    <n v="176"/>
    <n v="90"/>
  </r>
  <r>
    <d v="2018-07-23T00:00:00"/>
    <s v="Elephant"/>
    <s v="A. canadensis"/>
    <n v="0"/>
    <n v="90"/>
  </r>
  <r>
    <d v="2018-07-23T00:00:00"/>
    <s v="Elephant"/>
    <s v="A. junius"/>
    <n v="236"/>
    <n v="90"/>
  </r>
  <r>
    <d v="2018-07-23T00:00:00"/>
    <s v="Elephant"/>
    <s v="A. tuberculifera"/>
    <n v="18"/>
    <n v="90"/>
  </r>
  <r>
    <d v="2018-07-23T00:00:00"/>
    <s v="Fishless"/>
    <s v="A. canadensis"/>
    <n v="0"/>
    <n v="90"/>
  </r>
  <r>
    <d v="2018-07-23T00:00:00"/>
    <s v="Fishless"/>
    <s v="A. junius"/>
    <n v="299"/>
    <s v=" "/>
  </r>
  <r>
    <d v="2018-07-23T00:00:00"/>
    <s v="Fishless"/>
    <s v="A. tuberculifera"/>
    <n v="20"/>
    <n v="90"/>
  </r>
  <r>
    <d v="2018-07-23T00:00:00"/>
    <s v="Railtracks"/>
    <s v="A. canadensis"/>
    <n v="0"/>
    <n v="90"/>
  </r>
  <r>
    <d v="2018-07-23T00:00:00"/>
    <s v="Railtracks"/>
    <s v="A. junius"/>
    <n v="22"/>
    <n v="90"/>
  </r>
  <r>
    <d v="2018-07-23T00:00:00"/>
    <s v="Railtracks"/>
    <s v="A. tuberculifera"/>
    <n v="54"/>
    <n v="90"/>
  </r>
  <r>
    <d v="2018-07-26T00:00:00"/>
    <s v="Elephant"/>
    <s v="A. canadensis"/>
    <n v="1"/>
    <n v="90"/>
  </r>
  <r>
    <d v="2018-07-26T00:00:00"/>
    <s v="Elephant"/>
    <s v="A. junius"/>
    <n v="180"/>
    <n v="90"/>
  </r>
  <r>
    <d v="2018-07-26T00:00:00"/>
    <s v="Elephant"/>
    <s v="A. tuberculifera"/>
    <n v="28"/>
    <n v="90"/>
  </r>
  <r>
    <d v="2018-07-26T00:00:00"/>
    <s v="Fishless"/>
    <s v="A. canadensis"/>
    <n v="0"/>
    <n v="90"/>
  </r>
  <r>
    <d v="2018-07-26T00:00:00"/>
    <s v="Fishless"/>
    <s v="A. junius"/>
    <n v="269"/>
    <n v="90"/>
  </r>
  <r>
    <d v="2018-07-26T00:00:00"/>
    <s v="Fishless"/>
    <s v="A. tuberculifera"/>
    <n v="14"/>
    <n v="90"/>
  </r>
  <r>
    <d v="2018-07-26T00:00:00"/>
    <s v="Railtracks"/>
    <s v="A. canadensis"/>
    <n v="2"/>
    <n v="90"/>
  </r>
  <r>
    <d v="2018-07-26T00:00:00"/>
    <s v="Railtracks"/>
    <s v="A. junius"/>
    <n v="21"/>
    <n v="90"/>
  </r>
  <r>
    <d v="2018-07-26T00:00:00"/>
    <s v="Railtracks"/>
    <s v="A. tuberculifera"/>
    <n v="102"/>
    <n v="90"/>
  </r>
  <r>
    <d v="2018-07-27T00:00:00"/>
    <s v="Elephant"/>
    <s v="A. canadensis"/>
    <n v="0"/>
    <n v="90"/>
  </r>
  <r>
    <d v="2018-07-27T00:00:00"/>
    <s v="Elephant"/>
    <s v="A. junius"/>
    <n v="129"/>
    <n v="90"/>
  </r>
  <r>
    <d v="2018-07-27T00:00:00"/>
    <s v="Elephant"/>
    <s v="A. tuberculifera"/>
    <n v="10"/>
    <n v="90"/>
  </r>
  <r>
    <d v="2018-07-27T00:00:00"/>
    <s v="Fishless"/>
    <s v="A. canadensis"/>
    <n v="0"/>
    <n v="90"/>
  </r>
  <r>
    <d v="2018-07-27T00:00:00"/>
    <s v="Fishless"/>
    <s v="A. junius"/>
    <m/>
    <n v="90"/>
  </r>
  <r>
    <d v="2018-07-27T00:00:00"/>
    <s v="Fishless"/>
    <s v="A. tuberculifera"/>
    <n v="30"/>
    <n v="90"/>
  </r>
  <r>
    <d v="2018-07-27T00:00:00"/>
    <s v="Railtracks"/>
    <s v="A. canadensis"/>
    <n v="0"/>
    <n v="90"/>
  </r>
  <r>
    <d v="2018-07-27T00:00:00"/>
    <s v="Railtracks"/>
    <s v="A. junius"/>
    <n v="19"/>
    <n v="90"/>
  </r>
  <r>
    <d v="2018-07-27T00:00:00"/>
    <s v="Railtracks"/>
    <s v="A. tuberculifera"/>
    <n v="27"/>
    <n v="90"/>
  </r>
  <r>
    <d v="2018-07-31T00:00:00"/>
    <s v="Elephant"/>
    <s v="A. canadensis"/>
    <s v="ND"/>
    <s v="ND"/>
  </r>
  <r>
    <d v="2018-07-31T00:00:00"/>
    <s v="Elephant"/>
    <s v="A. junius"/>
    <s v="ND"/>
    <s v="ND"/>
  </r>
  <r>
    <d v="2018-07-31T00:00:00"/>
    <s v="Elephant"/>
    <s v="A. tuberculifera"/>
    <s v="ND"/>
    <s v="ND"/>
  </r>
  <r>
    <d v="2018-07-31T00:00:00"/>
    <s v="Fishless"/>
    <s v="A. canadensis"/>
    <n v="0"/>
    <n v="90"/>
  </r>
  <r>
    <d v="2018-07-31T00:00:00"/>
    <s v="Fishless"/>
    <s v="A. junius"/>
    <n v="282"/>
    <n v="90"/>
  </r>
  <r>
    <d v="2018-07-31T00:00:00"/>
    <s v="Fishless"/>
    <s v="A. tuberculifera"/>
    <n v="17"/>
    <n v="90"/>
  </r>
  <r>
    <d v="2018-07-31T00:00:00"/>
    <s v="Railtracks"/>
    <s v="A. canadensis"/>
    <s v="ND"/>
    <s v="ND"/>
  </r>
  <r>
    <d v="2018-07-31T00:00:00"/>
    <s v="Railtracks"/>
    <s v="A. junius"/>
    <s v="ND"/>
    <s v="ND"/>
  </r>
  <r>
    <d v="2018-07-31T00:00:00"/>
    <s v="Railtracks"/>
    <s v="A. tuberculifera"/>
    <s v="ND"/>
    <s v="ND"/>
  </r>
  <r>
    <d v="2018-08-01T00:00:00"/>
    <s v="Elephant"/>
    <s v="A. canadensis"/>
    <n v="1"/>
    <n v="90"/>
  </r>
  <r>
    <d v="2018-08-01T00:00:00"/>
    <s v="Elephant"/>
    <s v="A. junius"/>
    <n v="215"/>
    <n v="90"/>
  </r>
  <r>
    <d v="2018-08-01T00:00:00"/>
    <s v="Elephant"/>
    <s v="A. tuberculifera"/>
    <n v="3"/>
    <n v="90"/>
  </r>
  <r>
    <d v="2018-08-01T00:00:00"/>
    <s v="Fishless"/>
    <s v="A. canadensis"/>
    <n v="0"/>
    <n v="15"/>
  </r>
  <r>
    <d v="2018-08-01T00:00:00"/>
    <s v="Fishless"/>
    <s v="A. junius"/>
    <n v="45"/>
    <n v="15"/>
  </r>
  <r>
    <d v="2018-08-01T00:00:00"/>
    <s v="Fishless"/>
    <s v="A. tuberculifera"/>
    <n v="1"/>
    <n v="15"/>
  </r>
  <r>
    <d v="2018-08-01T00:00:00"/>
    <s v="Railtracks"/>
    <s v="A. canadensis"/>
    <n v="1"/>
    <n v="90"/>
  </r>
  <r>
    <d v="2018-08-01T00:00:00"/>
    <s v="Railtracks"/>
    <s v="A. junius"/>
    <n v="24"/>
    <n v="90"/>
  </r>
  <r>
    <d v="2018-08-01T00:00:00"/>
    <s v="Railtracks"/>
    <s v="A. tuberculifera"/>
    <n v="80"/>
    <n v="90"/>
  </r>
  <r>
    <d v="2018-08-06T00:00:00"/>
    <s v="Elephant"/>
    <s v="A. canadensis"/>
    <n v="0"/>
    <n v="90"/>
  </r>
  <r>
    <d v="2018-08-06T00:00:00"/>
    <s v="Elephant"/>
    <s v="A. junius"/>
    <n v="105"/>
    <n v="90"/>
  </r>
  <r>
    <d v="2018-08-06T00:00:00"/>
    <s v="Elephant"/>
    <s v="A. tuberculifera"/>
    <n v="3"/>
    <n v="90"/>
  </r>
  <r>
    <d v="2018-08-06T00:00:00"/>
    <s v="Fishless"/>
    <s v="A. canadensis"/>
    <n v="0"/>
    <n v="90"/>
  </r>
  <r>
    <d v="2018-08-06T00:00:00"/>
    <s v="Fishless"/>
    <s v="A. junius"/>
    <n v="195"/>
    <n v="90"/>
  </r>
  <r>
    <d v="2018-08-06T00:00:00"/>
    <s v="Fishless"/>
    <s v="A. tuberculifera"/>
    <n v="4"/>
    <n v="90"/>
  </r>
  <r>
    <d v="2018-08-06T00:00:00"/>
    <s v="Railtracks"/>
    <s v="A. canadensis"/>
    <n v="0"/>
    <n v="90"/>
  </r>
  <r>
    <d v="2018-08-06T00:00:00"/>
    <s v="Railtracks"/>
    <s v="A. junius"/>
    <n v="13"/>
    <n v="90"/>
  </r>
  <r>
    <d v="2018-08-06T00:00:00"/>
    <s v="Railtracks"/>
    <s v="A. tuberculifera"/>
    <n v="23"/>
    <n v="90"/>
  </r>
  <r>
    <d v="2018-08-08T00:00:00"/>
    <s v="Elephant"/>
    <s v="A. canadensis"/>
    <n v="0"/>
    <n v="90"/>
  </r>
  <r>
    <d v="2018-08-08T00:00:00"/>
    <s v="Elephant"/>
    <s v="A. junius"/>
    <n v="125"/>
    <n v="90"/>
  </r>
  <r>
    <d v="2018-08-08T00:00:00"/>
    <s v="Elephant"/>
    <s v="A. tuberculifera"/>
    <n v="0"/>
    <n v="90"/>
  </r>
  <r>
    <d v="2018-08-08T00:00:00"/>
    <s v="Fishless"/>
    <s v="A. canadensis"/>
    <n v="0"/>
    <n v="90"/>
  </r>
  <r>
    <d v="2018-08-08T00:00:00"/>
    <s v="Fishless"/>
    <s v="A. junius"/>
    <n v="170"/>
    <n v="90"/>
  </r>
  <r>
    <d v="2018-08-08T00:00:00"/>
    <s v="Fishless"/>
    <s v="A. tuberculifera"/>
    <n v="4"/>
    <n v="90"/>
  </r>
  <r>
    <d v="2018-08-08T00:00:00"/>
    <s v="Railtracks"/>
    <s v="A. canadensis"/>
    <n v="0"/>
    <n v="90"/>
  </r>
  <r>
    <d v="2018-08-08T00:00:00"/>
    <s v="Railtracks"/>
    <s v="A. junius"/>
    <n v="8"/>
    <n v="90"/>
  </r>
  <r>
    <d v="2018-08-08T00:00:00"/>
    <s v="Railtracks"/>
    <s v="A. tuberculifera"/>
    <n v="15"/>
    <n v="90"/>
  </r>
  <r>
    <d v="2018-08-13T00:00:00"/>
    <s v="Elephant"/>
    <s v="A. canadensis"/>
    <n v="0"/>
    <n v="90"/>
  </r>
  <r>
    <d v="2018-08-13T00:00:00"/>
    <s v="Elephant"/>
    <s v="A. junius"/>
    <n v="130"/>
    <n v="90"/>
  </r>
  <r>
    <d v="2018-08-13T00:00:00"/>
    <s v="Elephant"/>
    <s v="A. tuberculifera"/>
    <n v="1"/>
    <n v="90"/>
  </r>
  <r>
    <d v="2018-08-13T00:00:00"/>
    <s v="Fishless"/>
    <s v="A. canadensis"/>
    <n v="0"/>
    <n v="90"/>
  </r>
  <r>
    <d v="2018-08-13T00:00:00"/>
    <s v="Fishless"/>
    <s v="A. junius"/>
    <n v="248"/>
    <n v="90"/>
  </r>
  <r>
    <d v="2018-08-13T00:00:00"/>
    <s v="Fishless"/>
    <s v="A. tuberculifera"/>
    <n v="1"/>
    <n v="90"/>
  </r>
  <r>
    <d v="2018-08-13T00:00:00"/>
    <s v="Railtracks"/>
    <s v="A. canadensis"/>
    <n v="0"/>
    <n v="90"/>
  </r>
  <r>
    <d v="2018-08-13T00:00:00"/>
    <s v="Railtracks"/>
    <s v="A. junius"/>
    <n v="21"/>
    <n v="90"/>
  </r>
  <r>
    <d v="2018-08-13T00:00:00"/>
    <s v="Railtracks"/>
    <s v="A. tuberculifera"/>
    <n v="7"/>
    <n v="90"/>
  </r>
  <r>
    <d v="2018-08-15T00:00:00"/>
    <s v="Elephant"/>
    <s v="A. canadensis"/>
    <n v="0"/>
    <n v="90"/>
  </r>
  <r>
    <d v="2018-08-15T00:00:00"/>
    <s v="Elephant"/>
    <s v="A. junius"/>
    <n v="131"/>
    <n v="90"/>
  </r>
  <r>
    <d v="2018-08-15T00:00:00"/>
    <s v="Elephant"/>
    <s v="A. tuberculifera"/>
    <n v="3"/>
    <n v="90"/>
  </r>
  <r>
    <d v="2018-08-15T00:00:00"/>
    <s v="Fishless"/>
    <s v="A. canadensis"/>
    <n v="0"/>
    <n v="90"/>
  </r>
  <r>
    <d v="2018-08-15T00:00:00"/>
    <s v="Fishless"/>
    <s v="A. junius"/>
    <n v="292"/>
    <n v="90"/>
  </r>
  <r>
    <d v="2018-08-15T00:00:00"/>
    <s v="Fishless"/>
    <s v="A. tuberculifera"/>
    <n v="3"/>
    <n v="90"/>
  </r>
  <r>
    <d v="2018-08-15T00:00:00"/>
    <s v="Railtracks"/>
    <s v="A. canadensis"/>
    <n v="0"/>
    <n v="90"/>
  </r>
  <r>
    <d v="2018-08-15T00:00:00"/>
    <s v="Railtracks"/>
    <s v="A. junius"/>
    <n v="25"/>
    <n v="90"/>
  </r>
  <r>
    <d v="2018-08-15T00:00:00"/>
    <s v="Railtracks"/>
    <s v="A. tuberculifera"/>
    <n v="3"/>
    <n v="90"/>
  </r>
  <r>
    <d v="2018-08-21T00:00:00"/>
    <s v="Elephant"/>
    <s v="A. canadensis"/>
    <n v="0"/>
    <n v="90"/>
  </r>
  <r>
    <d v="2018-08-21T00:00:00"/>
    <s v="Elephant"/>
    <s v="A. junius"/>
    <n v="166"/>
    <n v="90"/>
  </r>
  <r>
    <d v="2018-08-21T00:00:00"/>
    <s v="Elephant"/>
    <s v="A. tuberculifera"/>
    <n v="2"/>
    <n v="90"/>
  </r>
  <r>
    <d v="2018-08-21T00:00:00"/>
    <s v="Fishless"/>
    <s v="A. canadensis"/>
    <n v="0"/>
    <n v="90"/>
  </r>
  <r>
    <d v="2018-08-21T00:00:00"/>
    <s v="Fishless"/>
    <s v="A. junius"/>
    <n v="224"/>
    <n v="90"/>
  </r>
  <r>
    <d v="2018-08-21T00:00:00"/>
    <s v="Fishless"/>
    <s v="A. tuberculifera"/>
    <n v="3"/>
    <n v="90"/>
  </r>
  <r>
    <d v="2018-08-21T00:00:00"/>
    <s v="Railtracks"/>
    <s v="A. canadensis"/>
    <n v="0"/>
    <n v="90"/>
  </r>
  <r>
    <d v="2018-08-21T00:00:00"/>
    <s v="Railtracks"/>
    <s v="A. junius"/>
    <n v="21"/>
    <n v="90"/>
  </r>
  <r>
    <d v="2018-08-21T00:00:00"/>
    <s v="Railtracks"/>
    <s v="A. tuberculifera"/>
    <n v="8"/>
    <n v="90"/>
  </r>
  <r>
    <d v="2018-08-23T00:00:00"/>
    <s v="Elephant"/>
    <s v="A. canadensis"/>
    <n v="0"/>
    <n v="45"/>
  </r>
  <r>
    <d v="2018-08-23T00:00:00"/>
    <s v="Elephant"/>
    <s v="A. junius"/>
    <n v="47"/>
    <n v="45"/>
  </r>
  <r>
    <d v="2018-08-23T00:00:00"/>
    <s v="Elephant"/>
    <s v="A. tuberculifera"/>
    <n v="0"/>
    <n v="45"/>
  </r>
  <r>
    <d v="2018-08-23T00:00:00"/>
    <s v="Fishless"/>
    <s v="A. canadensis"/>
    <n v="0"/>
    <n v="90"/>
  </r>
  <r>
    <d v="2018-08-23T00:00:00"/>
    <s v="Fishless"/>
    <s v="A. junius"/>
    <n v="119"/>
    <n v="90"/>
  </r>
  <r>
    <d v="2018-08-23T00:00:00"/>
    <s v="Fishless"/>
    <s v="A. tuberculifera"/>
    <n v="0"/>
    <n v="90"/>
  </r>
  <r>
    <d v="2018-08-23T00:00:00"/>
    <s v="Railtracks"/>
    <s v="A. canadensis"/>
    <n v="0"/>
    <n v="90"/>
  </r>
  <r>
    <d v="2018-08-23T00:00:00"/>
    <s v="Railtracks"/>
    <s v="A. junius"/>
    <n v="5"/>
    <n v="90"/>
  </r>
  <r>
    <d v="2018-08-23T00:00:00"/>
    <s v="Railtracks"/>
    <s v="A. tuberculifera"/>
    <n v="5"/>
    <n v="9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42">
  <r>
    <x v="0"/>
    <x v="0"/>
    <x v="0"/>
    <x v="0"/>
    <x v="0"/>
  </r>
  <r>
    <x v="0"/>
    <x v="0"/>
    <x v="1"/>
    <x v="0"/>
    <x v="0"/>
  </r>
  <r>
    <x v="0"/>
    <x v="0"/>
    <x v="2"/>
    <x v="0"/>
    <x v="0"/>
  </r>
  <r>
    <x v="0"/>
    <x v="1"/>
    <x v="0"/>
    <x v="0"/>
    <x v="1"/>
  </r>
  <r>
    <x v="0"/>
    <x v="1"/>
    <x v="1"/>
    <x v="0"/>
    <x v="1"/>
  </r>
  <r>
    <x v="0"/>
    <x v="1"/>
    <x v="2"/>
    <x v="0"/>
    <x v="1"/>
  </r>
  <r>
    <x v="0"/>
    <x v="2"/>
    <x v="0"/>
    <x v="0"/>
    <x v="0"/>
  </r>
  <r>
    <x v="0"/>
    <x v="2"/>
    <x v="1"/>
    <x v="0"/>
    <x v="0"/>
  </r>
  <r>
    <x v="0"/>
    <x v="2"/>
    <x v="2"/>
    <x v="0"/>
    <x v="0"/>
  </r>
  <r>
    <x v="1"/>
    <x v="0"/>
    <x v="0"/>
    <x v="0"/>
    <x v="0"/>
  </r>
  <r>
    <x v="1"/>
    <x v="0"/>
    <x v="1"/>
    <x v="0"/>
    <x v="0"/>
  </r>
  <r>
    <x v="1"/>
    <x v="0"/>
    <x v="2"/>
    <x v="0"/>
    <x v="0"/>
  </r>
  <r>
    <x v="1"/>
    <x v="1"/>
    <x v="0"/>
    <x v="0"/>
    <x v="1"/>
  </r>
  <r>
    <x v="1"/>
    <x v="1"/>
    <x v="1"/>
    <x v="0"/>
    <x v="1"/>
  </r>
  <r>
    <x v="1"/>
    <x v="1"/>
    <x v="2"/>
    <x v="0"/>
    <x v="1"/>
  </r>
  <r>
    <x v="1"/>
    <x v="2"/>
    <x v="0"/>
    <x v="0"/>
    <x v="2"/>
  </r>
  <r>
    <x v="1"/>
    <x v="2"/>
    <x v="1"/>
    <x v="0"/>
    <x v="2"/>
  </r>
  <r>
    <x v="1"/>
    <x v="2"/>
    <x v="2"/>
    <x v="0"/>
    <x v="2"/>
  </r>
  <r>
    <x v="2"/>
    <x v="0"/>
    <x v="0"/>
    <x v="0"/>
    <x v="2"/>
  </r>
  <r>
    <x v="2"/>
    <x v="0"/>
    <x v="1"/>
    <x v="0"/>
    <x v="2"/>
  </r>
  <r>
    <x v="2"/>
    <x v="0"/>
    <x v="2"/>
    <x v="0"/>
    <x v="2"/>
  </r>
  <r>
    <x v="2"/>
    <x v="1"/>
    <x v="0"/>
    <x v="0"/>
    <x v="2"/>
  </r>
  <r>
    <x v="2"/>
    <x v="1"/>
    <x v="1"/>
    <x v="0"/>
    <x v="2"/>
  </r>
  <r>
    <x v="2"/>
    <x v="1"/>
    <x v="2"/>
    <x v="0"/>
    <x v="2"/>
  </r>
  <r>
    <x v="2"/>
    <x v="2"/>
    <x v="0"/>
    <x v="0"/>
    <x v="2"/>
  </r>
  <r>
    <x v="2"/>
    <x v="2"/>
    <x v="1"/>
    <x v="0"/>
    <x v="2"/>
  </r>
  <r>
    <x v="2"/>
    <x v="2"/>
    <x v="2"/>
    <x v="0"/>
    <x v="2"/>
  </r>
  <r>
    <x v="3"/>
    <x v="0"/>
    <x v="0"/>
    <x v="0"/>
    <x v="0"/>
  </r>
  <r>
    <x v="3"/>
    <x v="0"/>
    <x v="1"/>
    <x v="0"/>
    <x v="0"/>
  </r>
  <r>
    <x v="3"/>
    <x v="0"/>
    <x v="2"/>
    <x v="0"/>
    <x v="0"/>
  </r>
  <r>
    <x v="3"/>
    <x v="1"/>
    <x v="0"/>
    <x v="0"/>
    <x v="0"/>
  </r>
  <r>
    <x v="3"/>
    <x v="1"/>
    <x v="1"/>
    <x v="0"/>
    <x v="0"/>
  </r>
  <r>
    <x v="3"/>
    <x v="1"/>
    <x v="2"/>
    <x v="0"/>
    <x v="0"/>
  </r>
  <r>
    <x v="3"/>
    <x v="2"/>
    <x v="0"/>
    <x v="0"/>
    <x v="0"/>
  </r>
  <r>
    <x v="3"/>
    <x v="2"/>
    <x v="1"/>
    <x v="0"/>
    <x v="0"/>
  </r>
  <r>
    <x v="3"/>
    <x v="2"/>
    <x v="2"/>
    <x v="0"/>
    <x v="0"/>
  </r>
  <r>
    <x v="4"/>
    <x v="0"/>
    <x v="0"/>
    <x v="1"/>
    <x v="2"/>
  </r>
  <r>
    <x v="4"/>
    <x v="0"/>
    <x v="1"/>
    <x v="0"/>
    <x v="2"/>
  </r>
  <r>
    <x v="4"/>
    <x v="0"/>
    <x v="2"/>
    <x v="0"/>
    <x v="2"/>
  </r>
  <r>
    <x v="4"/>
    <x v="1"/>
    <x v="0"/>
    <x v="2"/>
    <x v="0"/>
  </r>
  <r>
    <x v="4"/>
    <x v="1"/>
    <x v="1"/>
    <x v="0"/>
    <x v="0"/>
  </r>
  <r>
    <x v="4"/>
    <x v="1"/>
    <x v="2"/>
    <x v="0"/>
    <x v="0"/>
  </r>
  <r>
    <x v="4"/>
    <x v="2"/>
    <x v="0"/>
    <x v="0"/>
    <x v="0"/>
  </r>
  <r>
    <x v="4"/>
    <x v="2"/>
    <x v="1"/>
    <x v="0"/>
    <x v="0"/>
  </r>
  <r>
    <x v="4"/>
    <x v="2"/>
    <x v="2"/>
    <x v="0"/>
    <x v="0"/>
  </r>
  <r>
    <x v="5"/>
    <x v="0"/>
    <x v="0"/>
    <x v="3"/>
    <x v="0"/>
  </r>
  <r>
    <x v="5"/>
    <x v="0"/>
    <x v="1"/>
    <x v="0"/>
    <x v="0"/>
  </r>
  <r>
    <x v="5"/>
    <x v="0"/>
    <x v="2"/>
    <x v="0"/>
    <x v="0"/>
  </r>
  <r>
    <x v="5"/>
    <x v="1"/>
    <x v="0"/>
    <x v="4"/>
    <x v="0"/>
  </r>
  <r>
    <x v="5"/>
    <x v="1"/>
    <x v="1"/>
    <x v="0"/>
    <x v="0"/>
  </r>
  <r>
    <x v="5"/>
    <x v="1"/>
    <x v="2"/>
    <x v="0"/>
    <x v="0"/>
  </r>
  <r>
    <x v="5"/>
    <x v="2"/>
    <x v="0"/>
    <x v="5"/>
    <x v="0"/>
  </r>
  <r>
    <x v="5"/>
    <x v="2"/>
    <x v="1"/>
    <x v="0"/>
    <x v="0"/>
  </r>
  <r>
    <x v="5"/>
    <x v="2"/>
    <x v="2"/>
    <x v="0"/>
    <x v="0"/>
  </r>
  <r>
    <x v="6"/>
    <x v="0"/>
    <x v="0"/>
    <x v="6"/>
    <x v="0"/>
  </r>
  <r>
    <x v="6"/>
    <x v="0"/>
    <x v="1"/>
    <x v="0"/>
    <x v="0"/>
  </r>
  <r>
    <x v="6"/>
    <x v="0"/>
    <x v="2"/>
    <x v="0"/>
    <x v="0"/>
  </r>
  <r>
    <x v="6"/>
    <x v="1"/>
    <x v="0"/>
    <x v="7"/>
    <x v="0"/>
  </r>
  <r>
    <x v="6"/>
    <x v="1"/>
    <x v="1"/>
    <x v="0"/>
    <x v="0"/>
  </r>
  <r>
    <x v="6"/>
    <x v="1"/>
    <x v="2"/>
    <x v="0"/>
    <x v="0"/>
  </r>
  <r>
    <x v="6"/>
    <x v="2"/>
    <x v="0"/>
    <x v="5"/>
    <x v="0"/>
  </r>
  <r>
    <x v="6"/>
    <x v="2"/>
    <x v="1"/>
    <x v="0"/>
    <x v="0"/>
  </r>
  <r>
    <x v="6"/>
    <x v="2"/>
    <x v="2"/>
    <x v="0"/>
    <x v="0"/>
  </r>
  <r>
    <x v="7"/>
    <x v="0"/>
    <x v="0"/>
    <x v="8"/>
    <x v="0"/>
  </r>
  <r>
    <x v="7"/>
    <x v="0"/>
    <x v="1"/>
    <x v="0"/>
    <x v="0"/>
  </r>
  <r>
    <x v="7"/>
    <x v="0"/>
    <x v="2"/>
    <x v="0"/>
    <x v="0"/>
  </r>
  <r>
    <x v="7"/>
    <x v="1"/>
    <x v="0"/>
    <x v="9"/>
    <x v="0"/>
  </r>
  <r>
    <x v="7"/>
    <x v="1"/>
    <x v="1"/>
    <x v="0"/>
    <x v="0"/>
  </r>
  <r>
    <x v="7"/>
    <x v="1"/>
    <x v="2"/>
    <x v="0"/>
    <x v="0"/>
  </r>
  <r>
    <x v="7"/>
    <x v="2"/>
    <x v="0"/>
    <x v="10"/>
    <x v="0"/>
  </r>
  <r>
    <x v="7"/>
    <x v="2"/>
    <x v="1"/>
    <x v="0"/>
    <x v="0"/>
  </r>
  <r>
    <x v="7"/>
    <x v="2"/>
    <x v="2"/>
    <x v="0"/>
    <x v="0"/>
  </r>
  <r>
    <x v="8"/>
    <x v="0"/>
    <x v="0"/>
    <x v="11"/>
    <x v="0"/>
  </r>
  <r>
    <x v="8"/>
    <x v="0"/>
    <x v="1"/>
    <x v="0"/>
    <x v="0"/>
  </r>
  <r>
    <x v="8"/>
    <x v="0"/>
    <x v="2"/>
    <x v="0"/>
    <x v="0"/>
  </r>
  <r>
    <x v="8"/>
    <x v="1"/>
    <x v="0"/>
    <x v="12"/>
    <x v="0"/>
  </r>
  <r>
    <x v="8"/>
    <x v="1"/>
    <x v="1"/>
    <x v="0"/>
    <x v="0"/>
  </r>
  <r>
    <x v="8"/>
    <x v="1"/>
    <x v="2"/>
    <x v="0"/>
    <x v="0"/>
  </r>
  <r>
    <x v="8"/>
    <x v="2"/>
    <x v="0"/>
    <x v="13"/>
    <x v="0"/>
  </r>
  <r>
    <x v="8"/>
    <x v="2"/>
    <x v="1"/>
    <x v="0"/>
    <x v="0"/>
  </r>
  <r>
    <x v="8"/>
    <x v="2"/>
    <x v="2"/>
    <x v="0"/>
    <x v="0"/>
  </r>
  <r>
    <x v="9"/>
    <x v="0"/>
    <x v="0"/>
    <x v="14"/>
    <x v="0"/>
  </r>
  <r>
    <x v="9"/>
    <x v="0"/>
    <x v="1"/>
    <x v="0"/>
    <x v="0"/>
  </r>
  <r>
    <x v="9"/>
    <x v="0"/>
    <x v="2"/>
    <x v="0"/>
    <x v="0"/>
  </r>
  <r>
    <x v="9"/>
    <x v="1"/>
    <x v="0"/>
    <x v="15"/>
    <x v="0"/>
  </r>
  <r>
    <x v="9"/>
    <x v="1"/>
    <x v="1"/>
    <x v="0"/>
    <x v="0"/>
  </r>
  <r>
    <x v="9"/>
    <x v="1"/>
    <x v="2"/>
    <x v="0"/>
    <x v="0"/>
  </r>
  <r>
    <x v="9"/>
    <x v="2"/>
    <x v="0"/>
    <x v="16"/>
    <x v="0"/>
  </r>
  <r>
    <x v="9"/>
    <x v="2"/>
    <x v="1"/>
    <x v="0"/>
    <x v="0"/>
  </r>
  <r>
    <x v="9"/>
    <x v="2"/>
    <x v="2"/>
    <x v="0"/>
    <x v="0"/>
  </r>
  <r>
    <x v="10"/>
    <x v="0"/>
    <x v="0"/>
    <x v="7"/>
    <x v="0"/>
  </r>
  <r>
    <x v="10"/>
    <x v="0"/>
    <x v="1"/>
    <x v="0"/>
    <x v="0"/>
  </r>
  <r>
    <x v="10"/>
    <x v="0"/>
    <x v="2"/>
    <x v="0"/>
    <x v="0"/>
  </r>
  <r>
    <x v="10"/>
    <x v="1"/>
    <x v="0"/>
    <x v="17"/>
    <x v="0"/>
  </r>
  <r>
    <x v="10"/>
    <x v="1"/>
    <x v="1"/>
    <x v="0"/>
    <x v="0"/>
  </r>
  <r>
    <x v="10"/>
    <x v="1"/>
    <x v="2"/>
    <x v="0"/>
    <x v="0"/>
  </r>
  <r>
    <x v="10"/>
    <x v="2"/>
    <x v="0"/>
    <x v="18"/>
    <x v="0"/>
  </r>
  <r>
    <x v="10"/>
    <x v="2"/>
    <x v="1"/>
    <x v="0"/>
    <x v="0"/>
  </r>
  <r>
    <x v="10"/>
    <x v="2"/>
    <x v="2"/>
    <x v="0"/>
    <x v="0"/>
  </r>
  <r>
    <x v="11"/>
    <x v="0"/>
    <x v="0"/>
    <x v="19"/>
    <x v="3"/>
  </r>
  <r>
    <x v="11"/>
    <x v="0"/>
    <x v="1"/>
    <x v="0"/>
    <x v="3"/>
  </r>
  <r>
    <x v="11"/>
    <x v="0"/>
    <x v="2"/>
    <x v="0"/>
    <x v="3"/>
  </r>
  <r>
    <x v="11"/>
    <x v="1"/>
    <x v="0"/>
    <x v="20"/>
    <x v="4"/>
  </r>
  <r>
    <x v="11"/>
    <x v="1"/>
    <x v="1"/>
    <x v="20"/>
    <x v="4"/>
  </r>
  <r>
    <x v="11"/>
    <x v="1"/>
    <x v="2"/>
    <x v="20"/>
    <x v="4"/>
  </r>
  <r>
    <x v="11"/>
    <x v="2"/>
    <x v="0"/>
    <x v="20"/>
    <x v="4"/>
  </r>
  <r>
    <x v="11"/>
    <x v="2"/>
    <x v="1"/>
    <x v="20"/>
    <x v="4"/>
  </r>
  <r>
    <x v="11"/>
    <x v="2"/>
    <x v="2"/>
    <x v="20"/>
    <x v="4"/>
  </r>
  <r>
    <x v="12"/>
    <x v="0"/>
    <x v="0"/>
    <x v="13"/>
    <x v="5"/>
  </r>
  <r>
    <x v="12"/>
    <x v="0"/>
    <x v="1"/>
    <x v="0"/>
    <x v="5"/>
  </r>
  <r>
    <x v="12"/>
    <x v="0"/>
    <x v="2"/>
    <x v="0"/>
    <x v="5"/>
  </r>
  <r>
    <x v="12"/>
    <x v="1"/>
    <x v="0"/>
    <x v="21"/>
    <x v="6"/>
  </r>
  <r>
    <x v="12"/>
    <x v="1"/>
    <x v="1"/>
    <x v="0"/>
    <x v="6"/>
  </r>
  <r>
    <x v="12"/>
    <x v="1"/>
    <x v="2"/>
    <x v="0"/>
    <x v="6"/>
  </r>
  <r>
    <x v="12"/>
    <x v="2"/>
    <x v="0"/>
    <x v="22"/>
    <x v="6"/>
  </r>
  <r>
    <x v="12"/>
    <x v="2"/>
    <x v="1"/>
    <x v="0"/>
    <x v="6"/>
  </r>
  <r>
    <x v="12"/>
    <x v="2"/>
    <x v="2"/>
    <x v="1"/>
    <x v="6"/>
  </r>
  <r>
    <x v="13"/>
    <x v="0"/>
    <x v="0"/>
    <x v="23"/>
    <x v="2"/>
  </r>
  <r>
    <x v="13"/>
    <x v="0"/>
    <x v="1"/>
    <x v="0"/>
    <x v="2"/>
  </r>
  <r>
    <x v="13"/>
    <x v="0"/>
    <x v="2"/>
    <x v="0"/>
    <x v="2"/>
  </r>
  <r>
    <x v="13"/>
    <x v="1"/>
    <x v="0"/>
    <x v="2"/>
    <x v="2"/>
  </r>
  <r>
    <x v="13"/>
    <x v="1"/>
    <x v="1"/>
    <x v="0"/>
    <x v="2"/>
  </r>
  <r>
    <x v="13"/>
    <x v="1"/>
    <x v="2"/>
    <x v="0"/>
    <x v="2"/>
  </r>
  <r>
    <x v="13"/>
    <x v="2"/>
    <x v="0"/>
    <x v="3"/>
    <x v="2"/>
  </r>
  <r>
    <x v="13"/>
    <x v="2"/>
    <x v="1"/>
    <x v="0"/>
    <x v="2"/>
  </r>
  <r>
    <x v="13"/>
    <x v="2"/>
    <x v="2"/>
    <x v="0"/>
    <x v="2"/>
  </r>
  <r>
    <x v="14"/>
    <x v="0"/>
    <x v="0"/>
    <x v="24"/>
    <x v="6"/>
  </r>
  <r>
    <x v="14"/>
    <x v="0"/>
    <x v="1"/>
    <x v="0"/>
    <x v="6"/>
  </r>
  <r>
    <x v="14"/>
    <x v="0"/>
    <x v="2"/>
    <x v="19"/>
    <x v="6"/>
  </r>
  <r>
    <x v="14"/>
    <x v="1"/>
    <x v="0"/>
    <x v="12"/>
    <x v="0"/>
  </r>
  <r>
    <x v="14"/>
    <x v="1"/>
    <x v="1"/>
    <x v="0"/>
    <x v="0"/>
  </r>
  <r>
    <x v="14"/>
    <x v="1"/>
    <x v="2"/>
    <x v="25"/>
    <x v="0"/>
  </r>
  <r>
    <x v="14"/>
    <x v="2"/>
    <x v="0"/>
    <x v="8"/>
    <x v="6"/>
  </r>
  <r>
    <x v="14"/>
    <x v="2"/>
    <x v="1"/>
    <x v="0"/>
    <x v="6"/>
  </r>
  <r>
    <x v="14"/>
    <x v="2"/>
    <x v="2"/>
    <x v="26"/>
    <x v="6"/>
  </r>
  <r>
    <x v="15"/>
    <x v="0"/>
    <x v="0"/>
    <x v="5"/>
    <x v="6"/>
  </r>
  <r>
    <x v="15"/>
    <x v="0"/>
    <x v="1"/>
    <x v="0"/>
    <x v="6"/>
  </r>
  <r>
    <x v="15"/>
    <x v="0"/>
    <x v="2"/>
    <x v="21"/>
    <x v="6"/>
  </r>
  <r>
    <x v="15"/>
    <x v="1"/>
    <x v="0"/>
    <x v="27"/>
    <x v="6"/>
  </r>
  <r>
    <x v="15"/>
    <x v="1"/>
    <x v="1"/>
    <x v="0"/>
    <x v="6"/>
  </r>
  <r>
    <x v="15"/>
    <x v="1"/>
    <x v="2"/>
    <x v="4"/>
    <x v="6"/>
  </r>
  <r>
    <x v="15"/>
    <x v="2"/>
    <x v="0"/>
    <x v="13"/>
    <x v="6"/>
  </r>
  <r>
    <x v="15"/>
    <x v="2"/>
    <x v="1"/>
    <x v="0"/>
    <x v="6"/>
  </r>
  <r>
    <x v="15"/>
    <x v="2"/>
    <x v="2"/>
    <x v="28"/>
    <x v="6"/>
  </r>
  <r>
    <x v="16"/>
    <x v="0"/>
    <x v="0"/>
    <x v="23"/>
    <x v="6"/>
  </r>
  <r>
    <x v="16"/>
    <x v="0"/>
    <x v="1"/>
    <x v="0"/>
    <x v="6"/>
  </r>
  <r>
    <x v="16"/>
    <x v="0"/>
    <x v="2"/>
    <x v="29"/>
    <x v="6"/>
  </r>
  <r>
    <x v="16"/>
    <x v="1"/>
    <x v="0"/>
    <x v="30"/>
    <x v="6"/>
  </r>
  <r>
    <x v="16"/>
    <x v="1"/>
    <x v="1"/>
    <x v="1"/>
    <x v="6"/>
  </r>
  <r>
    <x v="16"/>
    <x v="1"/>
    <x v="2"/>
    <x v="21"/>
    <x v="6"/>
  </r>
  <r>
    <x v="16"/>
    <x v="2"/>
    <x v="0"/>
    <x v="3"/>
    <x v="6"/>
  </r>
  <r>
    <x v="16"/>
    <x v="2"/>
    <x v="1"/>
    <x v="0"/>
    <x v="6"/>
  </r>
  <r>
    <x v="16"/>
    <x v="2"/>
    <x v="2"/>
    <x v="31"/>
    <x v="6"/>
  </r>
  <r>
    <x v="17"/>
    <x v="0"/>
    <x v="0"/>
    <x v="32"/>
    <x v="6"/>
  </r>
  <r>
    <x v="17"/>
    <x v="0"/>
    <x v="1"/>
    <x v="0"/>
    <x v="6"/>
  </r>
  <r>
    <x v="17"/>
    <x v="0"/>
    <x v="2"/>
    <x v="33"/>
    <x v="6"/>
  </r>
  <r>
    <x v="17"/>
    <x v="1"/>
    <x v="0"/>
    <x v="10"/>
    <x v="6"/>
  </r>
  <r>
    <x v="17"/>
    <x v="1"/>
    <x v="1"/>
    <x v="1"/>
    <x v="6"/>
  </r>
  <r>
    <x v="17"/>
    <x v="1"/>
    <x v="2"/>
    <x v="34"/>
    <x v="6"/>
  </r>
  <r>
    <x v="17"/>
    <x v="2"/>
    <x v="0"/>
    <x v="35"/>
    <x v="6"/>
  </r>
  <r>
    <x v="17"/>
    <x v="2"/>
    <x v="1"/>
    <x v="0"/>
    <x v="6"/>
  </r>
  <r>
    <x v="17"/>
    <x v="2"/>
    <x v="2"/>
    <x v="36"/>
    <x v="6"/>
  </r>
  <r>
    <x v="18"/>
    <x v="0"/>
    <x v="0"/>
    <x v="37"/>
    <x v="6"/>
  </r>
  <r>
    <x v="18"/>
    <x v="0"/>
    <x v="1"/>
    <x v="0"/>
    <x v="6"/>
  </r>
  <r>
    <x v="18"/>
    <x v="0"/>
    <x v="2"/>
    <x v="38"/>
    <x v="6"/>
  </r>
  <r>
    <x v="18"/>
    <x v="1"/>
    <x v="0"/>
    <x v="13"/>
    <x v="6"/>
  </r>
  <r>
    <x v="18"/>
    <x v="1"/>
    <x v="1"/>
    <x v="0"/>
    <x v="6"/>
  </r>
  <r>
    <x v="18"/>
    <x v="1"/>
    <x v="2"/>
    <x v="39"/>
    <x v="6"/>
  </r>
  <r>
    <x v="18"/>
    <x v="2"/>
    <x v="0"/>
    <x v="32"/>
    <x v="6"/>
  </r>
  <r>
    <x v="18"/>
    <x v="2"/>
    <x v="1"/>
    <x v="0"/>
    <x v="6"/>
  </r>
  <r>
    <x v="18"/>
    <x v="2"/>
    <x v="2"/>
    <x v="40"/>
    <x v="6"/>
  </r>
  <r>
    <x v="19"/>
    <x v="0"/>
    <x v="0"/>
    <x v="41"/>
    <x v="6"/>
  </r>
  <r>
    <x v="19"/>
    <x v="0"/>
    <x v="1"/>
    <x v="0"/>
    <x v="6"/>
  </r>
  <r>
    <x v="19"/>
    <x v="0"/>
    <x v="2"/>
    <x v="42"/>
    <x v="6"/>
  </r>
  <r>
    <x v="19"/>
    <x v="1"/>
    <x v="0"/>
    <x v="3"/>
    <x v="6"/>
  </r>
  <r>
    <x v="19"/>
    <x v="1"/>
    <x v="1"/>
    <x v="0"/>
    <x v="6"/>
  </r>
  <r>
    <x v="19"/>
    <x v="1"/>
    <x v="2"/>
    <x v="43"/>
    <x v="6"/>
  </r>
  <r>
    <x v="19"/>
    <x v="2"/>
    <x v="0"/>
    <x v="0"/>
    <x v="6"/>
  </r>
  <r>
    <x v="19"/>
    <x v="2"/>
    <x v="1"/>
    <x v="0"/>
    <x v="6"/>
  </r>
  <r>
    <x v="19"/>
    <x v="2"/>
    <x v="2"/>
    <x v="44"/>
    <x v="6"/>
  </r>
  <r>
    <x v="20"/>
    <x v="0"/>
    <x v="0"/>
    <x v="41"/>
    <x v="6"/>
  </r>
  <r>
    <x v="20"/>
    <x v="0"/>
    <x v="1"/>
    <x v="3"/>
    <x v="6"/>
  </r>
  <r>
    <x v="20"/>
    <x v="0"/>
    <x v="2"/>
    <x v="45"/>
    <x v="6"/>
  </r>
  <r>
    <x v="20"/>
    <x v="1"/>
    <x v="0"/>
    <x v="6"/>
    <x v="6"/>
  </r>
  <r>
    <x v="20"/>
    <x v="1"/>
    <x v="1"/>
    <x v="0"/>
    <x v="6"/>
  </r>
  <r>
    <x v="20"/>
    <x v="1"/>
    <x v="2"/>
    <x v="46"/>
    <x v="6"/>
  </r>
  <r>
    <x v="20"/>
    <x v="2"/>
    <x v="0"/>
    <x v="0"/>
    <x v="6"/>
  </r>
  <r>
    <x v="20"/>
    <x v="2"/>
    <x v="1"/>
    <x v="37"/>
    <x v="6"/>
  </r>
  <r>
    <x v="20"/>
    <x v="2"/>
    <x v="2"/>
    <x v="34"/>
    <x v="6"/>
  </r>
  <r>
    <x v="21"/>
    <x v="0"/>
    <x v="0"/>
    <x v="1"/>
    <x v="6"/>
  </r>
  <r>
    <x v="21"/>
    <x v="0"/>
    <x v="1"/>
    <x v="0"/>
    <x v="6"/>
  </r>
  <r>
    <x v="21"/>
    <x v="0"/>
    <x v="2"/>
    <x v="47"/>
    <x v="6"/>
  </r>
  <r>
    <x v="21"/>
    <x v="1"/>
    <x v="0"/>
    <x v="41"/>
    <x v="6"/>
  </r>
  <r>
    <x v="21"/>
    <x v="1"/>
    <x v="1"/>
    <x v="0"/>
    <x v="6"/>
  </r>
  <r>
    <x v="21"/>
    <x v="1"/>
    <x v="2"/>
    <x v="48"/>
    <x v="6"/>
  </r>
  <r>
    <x v="21"/>
    <x v="2"/>
    <x v="0"/>
    <x v="0"/>
    <x v="6"/>
  </r>
  <r>
    <x v="21"/>
    <x v="2"/>
    <x v="1"/>
    <x v="0"/>
    <x v="6"/>
  </r>
  <r>
    <x v="21"/>
    <x v="2"/>
    <x v="2"/>
    <x v="49"/>
    <x v="6"/>
  </r>
  <r>
    <x v="22"/>
    <x v="0"/>
    <x v="0"/>
    <x v="41"/>
    <x v="6"/>
  </r>
  <r>
    <x v="22"/>
    <x v="0"/>
    <x v="1"/>
    <x v="0"/>
    <x v="6"/>
  </r>
  <r>
    <x v="22"/>
    <x v="0"/>
    <x v="2"/>
    <x v="12"/>
    <x v="6"/>
  </r>
  <r>
    <x v="22"/>
    <x v="1"/>
    <x v="0"/>
    <x v="0"/>
    <x v="6"/>
  </r>
  <r>
    <x v="22"/>
    <x v="1"/>
    <x v="1"/>
    <x v="8"/>
    <x v="6"/>
  </r>
  <r>
    <x v="22"/>
    <x v="1"/>
    <x v="2"/>
    <x v="50"/>
    <x v="6"/>
  </r>
  <r>
    <x v="22"/>
    <x v="2"/>
    <x v="0"/>
    <x v="0"/>
    <x v="6"/>
  </r>
  <r>
    <x v="22"/>
    <x v="2"/>
    <x v="1"/>
    <x v="0"/>
    <x v="6"/>
  </r>
  <r>
    <x v="22"/>
    <x v="2"/>
    <x v="2"/>
    <x v="51"/>
    <x v="6"/>
  </r>
  <r>
    <x v="23"/>
    <x v="0"/>
    <x v="0"/>
    <x v="0"/>
    <x v="6"/>
  </r>
  <r>
    <x v="23"/>
    <x v="0"/>
    <x v="1"/>
    <x v="41"/>
    <x v="6"/>
  </r>
  <r>
    <x v="23"/>
    <x v="0"/>
    <x v="2"/>
    <x v="52"/>
    <x v="6"/>
  </r>
  <r>
    <x v="23"/>
    <x v="1"/>
    <x v="0"/>
    <x v="1"/>
    <x v="6"/>
  </r>
  <r>
    <x v="23"/>
    <x v="1"/>
    <x v="1"/>
    <x v="53"/>
    <x v="6"/>
  </r>
  <r>
    <x v="23"/>
    <x v="1"/>
    <x v="2"/>
    <x v="54"/>
    <x v="6"/>
  </r>
  <r>
    <x v="23"/>
    <x v="2"/>
    <x v="0"/>
    <x v="1"/>
    <x v="6"/>
  </r>
  <r>
    <x v="23"/>
    <x v="2"/>
    <x v="1"/>
    <x v="0"/>
    <x v="6"/>
  </r>
  <r>
    <x v="23"/>
    <x v="2"/>
    <x v="2"/>
    <x v="30"/>
    <x v="6"/>
  </r>
  <r>
    <x v="24"/>
    <x v="0"/>
    <x v="0"/>
    <x v="1"/>
    <x v="6"/>
  </r>
  <r>
    <x v="24"/>
    <x v="0"/>
    <x v="1"/>
    <x v="55"/>
    <x v="6"/>
  </r>
  <r>
    <x v="24"/>
    <x v="0"/>
    <x v="2"/>
    <x v="56"/>
    <x v="6"/>
  </r>
  <r>
    <x v="24"/>
    <x v="1"/>
    <x v="0"/>
    <x v="0"/>
    <x v="6"/>
  </r>
  <r>
    <x v="24"/>
    <x v="1"/>
    <x v="1"/>
    <x v="57"/>
    <x v="6"/>
  </r>
  <r>
    <x v="24"/>
    <x v="1"/>
    <x v="2"/>
    <x v="31"/>
    <x v="6"/>
  </r>
  <r>
    <x v="24"/>
    <x v="2"/>
    <x v="0"/>
    <x v="1"/>
    <x v="6"/>
  </r>
  <r>
    <x v="24"/>
    <x v="2"/>
    <x v="1"/>
    <x v="45"/>
    <x v="6"/>
  </r>
  <r>
    <x v="24"/>
    <x v="2"/>
    <x v="2"/>
    <x v="58"/>
    <x v="6"/>
  </r>
  <r>
    <x v="25"/>
    <x v="0"/>
    <x v="0"/>
    <x v="0"/>
    <x v="6"/>
  </r>
  <r>
    <x v="25"/>
    <x v="0"/>
    <x v="1"/>
    <x v="59"/>
    <x v="6"/>
  </r>
  <r>
    <x v="25"/>
    <x v="0"/>
    <x v="2"/>
    <x v="60"/>
    <x v="6"/>
  </r>
  <r>
    <x v="25"/>
    <x v="1"/>
    <x v="0"/>
    <x v="1"/>
    <x v="6"/>
  </r>
  <r>
    <x v="25"/>
    <x v="1"/>
    <x v="1"/>
    <x v="61"/>
    <x v="6"/>
  </r>
  <r>
    <x v="25"/>
    <x v="1"/>
    <x v="2"/>
    <x v="62"/>
    <x v="6"/>
  </r>
  <r>
    <x v="25"/>
    <x v="2"/>
    <x v="0"/>
    <x v="0"/>
    <x v="6"/>
  </r>
  <r>
    <x v="25"/>
    <x v="2"/>
    <x v="1"/>
    <x v="0"/>
    <x v="6"/>
  </r>
  <r>
    <x v="25"/>
    <x v="2"/>
    <x v="2"/>
    <x v="63"/>
    <x v="6"/>
  </r>
  <r>
    <x v="26"/>
    <x v="0"/>
    <x v="0"/>
    <x v="0"/>
    <x v="6"/>
  </r>
  <r>
    <x v="26"/>
    <x v="0"/>
    <x v="1"/>
    <x v="64"/>
    <x v="6"/>
  </r>
  <r>
    <x v="26"/>
    <x v="0"/>
    <x v="2"/>
    <x v="65"/>
    <x v="6"/>
  </r>
  <r>
    <x v="26"/>
    <x v="1"/>
    <x v="0"/>
    <x v="0"/>
    <x v="6"/>
  </r>
  <r>
    <x v="26"/>
    <x v="1"/>
    <x v="1"/>
    <x v="66"/>
    <x v="6"/>
  </r>
  <r>
    <x v="26"/>
    <x v="1"/>
    <x v="2"/>
    <x v="4"/>
    <x v="6"/>
  </r>
  <r>
    <x v="26"/>
    <x v="2"/>
    <x v="0"/>
    <x v="0"/>
    <x v="6"/>
  </r>
  <r>
    <x v="26"/>
    <x v="2"/>
    <x v="1"/>
    <x v="55"/>
    <x v="6"/>
  </r>
  <r>
    <x v="26"/>
    <x v="2"/>
    <x v="2"/>
    <x v="67"/>
    <x v="6"/>
  </r>
  <r>
    <x v="27"/>
    <x v="0"/>
    <x v="0"/>
    <x v="0"/>
    <x v="6"/>
  </r>
  <r>
    <x v="27"/>
    <x v="0"/>
    <x v="1"/>
    <x v="68"/>
    <x v="6"/>
  </r>
  <r>
    <x v="27"/>
    <x v="0"/>
    <x v="2"/>
    <x v="46"/>
    <x v="6"/>
  </r>
  <r>
    <x v="27"/>
    <x v="1"/>
    <x v="0"/>
    <x v="0"/>
    <x v="6"/>
  </r>
  <r>
    <x v="27"/>
    <x v="1"/>
    <x v="1"/>
    <x v="69"/>
    <x v="7"/>
  </r>
  <r>
    <x v="27"/>
    <x v="1"/>
    <x v="2"/>
    <x v="5"/>
    <x v="6"/>
  </r>
  <r>
    <x v="27"/>
    <x v="2"/>
    <x v="0"/>
    <x v="0"/>
    <x v="6"/>
  </r>
  <r>
    <x v="27"/>
    <x v="2"/>
    <x v="1"/>
    <x v="70"/>
    <x v="6"/>
  </r>
  <r>
    <x v="27"/>
    <x v="2"/>
    <x v="2"/>
    <x v="71"/>
    <x v="6"/>
  </r>
  <r>
    <x v="28"/>
    <x v="0"/>
    <x v="0"/>
    <x v="1"/>
    <x v="6"/>
  </r>
  <r>
    <x v="28"/>
    <x v="0"/>
    <x v="1"/>
    <x v="72"/>
    <x v="6"/>
  </r>
  <r>
    <x v="28"/>
    <x v="0"/>
    <x v="2"/>
    <x v="73"/>
    <x v="6"/>
  </r>
  <r>
    <x v="28"/>
    <x v="1"/>
    <x v="0"/>
    <x v="0"/>
    <x v="6"/>
  </r>
  <r>
    <x v="28"/>
    <x v="1"/>
    <x v="1"/>
    <x v="74"/>
    <x v="6"/>
  </r>
  <r>
    <x v="28"/>
    <x v="1"/>
    <x v="2"/>
    <x v="13"/>
    <x v="6"/>
  </r>
  <r>
    <x v="28"/>
    <x v="2"/>
    <x v="0"/>
    <x v="37"/>
    <x v="6"/>
  </r>
  <r>
    <x v="28"/>
    <x v="2"/>
    <x v="1"/>
    <x v="75"/>
    <x v="6"/>
  </r>
  <r>
    <x v="28"/>
    <x v="2"/>
    <x v="2"/>
    <x v="9"/>
    <x v="6"/>
  </r>
  <r>
    <x v="29"/>
    <x v="0"/>
    <x v="0"/>
    <x v="0"/>
    <x v="6"/>
  </r>
  <r>
    <x v="29"/>
    <x v="0"/>
    <x v="1"/>
    <x v="58"/>
    <x v="6"/>
  </r>
  <r>
    <x v="29"/>
    <x v="0"/>
    <x v="2"/>
    <x v="76"/>
    <x v="6"/>
  </r>
  <r>
    <x v="29"/>
    <x v="1"/>
    <x v="0"/>
    <x v="0"/>
    <x v="6"/>
  </r>
  <r>
    <x v="29"/>
    <x v="1"/>
    <x v="1"/>
    <x v="77"/>
    <x v="6"/>
  </r>
  <r>
    <x v="29"/>
    <x v="1"/>
    <x v="2"/>
    <x v="45"/>
    <x v="6"/>
  </r>
  <r>
    <x v="29"/>
    <x v="2"/>
    <x v="0"/>
    <x v="0"/>
    <x v="6"/>
  </r>
  <r>
    <x v="29"/>
    <x v="2"/>
    <x v="1"/>
    <x v="78"/>
    <x v="6"/>
  </r>
  <r>
    <x v="29"/>
    <x v="2"/>
    <x v="2"/>
    <x v="79"/>
    <x v="6"/>
  </r>
  <r>
    <x v="30"/>
    <x v="0"/>
    <x v="0"/>
    <x v="20"/>
    <x v="8"/>
  </r>
  <r>
    <x v="30"/>
    <x v="0"/>
    <x v="1"/>
    <x v="20"/>
    <x v="8"/>
  </r>
  <r>
    <x v="30"/>
    <x v="0"/>
    <x v="2"/>
    <x v="20"/>
    <x v="8"/>
  </r>
  <r>
    <x v="30"/>
    <x v="1"/>
    <x v="0"/>
    <x v="0"/>
    <x v="6"/>
  </r>
  <r>
    <x v="30"/>
    <x v="1"/>
    <x v="1"/>
    <x v="80"/>
    <x v="6"/>
  </r>
  <r>
    <x v="30"/>
    <x v="1"/>
    <x v="2"/>
    <x v="4"/>
    <x v="6"/>
  </r>
  <r>
    <x v="30"/>
    <x v="2"/>
    <x v="0"/>
    <x v="20"/>
    <x v="8"/>
  </r>
  <r>
    <x v="30"/>
    <x v="2"/>
    <x v="1"/>
    <x v="20"/>
    <x v="8"/>
  </r>
  <r>
    <x v="30"/>
    <x v="2"/>
    <x v="2"/>
    <x v="20"/>
    <x v="8"/>
  </r>
  <r>
    <x v="31"/>
    <x v="0"/>
    <x v="0"/>
    <x v="1"/>
    <x v="6"/>
  </r>
  <r>
    <x v="31"/>
    <x v="0"/>
    <x v="1"/>
    <x v="81"/>
    <x v="6"/>
  </r>
  <r>
    <x v="31"/>
    <x v="0"/>
    <x v="2"/>
    <x v="41"/>
    <x v="6"/>
  </r>
  <r>
    <x v="31"/>
    <x v="1"/>
    <x v="0"/>
    <x v="0"/>
    <x v="9"/>
  </r>
  <r>
    <x v="31"/>
    <x v="1"/>
    <x v="1"/>
    <x v="7"/>
    <x v="9"/>
  </r>
  <r>
    <x v="31"/>
    <x v="1"/>
    <x v="2"/>
    <x v="1"/>
    <x v="9"/>
  </r>
  <r>
    <x v="31"/>
    <x v="2"/>
    <x v="0"/>
    <x v="1"/>
    <x v="6"/>
  </r>
  <r>
    <x v="31"/>
    <x v="2"/>
    <x v="1"/>
    <x v="21"/>
    <x v="6"/>
  </r>
  <r>
    <x v="31"/>
    <x v="2"/>
    <x v="2"/>
    <x v="52"/>
    <x v="6"/>
  </r>
  <r>
    <x v="32"/>
    <x v="0"/>
    <x v="0"/>
    <x v="0"/>
    <x v="6"/>
  </r>
  <r>
    <x v="32"/>
    <x v="0"/>
    <x v="1"/>
    <x v="82"/>
    <x v="6"/>
  </r>
  <r>
    <x v="32"/>
    <x v="0"/>
    <x v="2"/>
    <x v="41"/>
    <x v="6"/>
  </r>
  <r>
    <x v="32"/>
    <x v="1"/>
    <x v="0"/>
    <x v="0"/>
    <x v="6"/>
  </r>
  <r>
    <x v="32"/>
    <x v="1"/>
    <x v="1"/>
    <x v="83"/>
    <x v="6"/>
  </r>
  <r>
    <x v="32"/>
    <x v="1"/>
    <x v="2"/>
    <x v="6"/>
    <x v="6"/>
  </r>
  <r>
    <x v="32"/>
    <x v="2"/>
    <x v="0"/>
    <x v="0"/>
    <x v="6"/>
  </r>
  <r>
    <x v="32"/>
    <x v="2"/>
    <x v="1"/>
    <x v="18"/>
    <x v="6"/>
  </r>
  <r>
    <x v="32"/>
    <x v="2"/>
    <x v="2"/>
    <x v="24"/>
    <x v="6"/>
  </r>
  <r>
    <x v="33"/>
    <x v="0"/>
    <x v="0"/>
    <x v="0"/>
    <x v="6"/>
  </r>
  <r>
    <x v="33"/>
    <x v="0"/>
    <x v="1"/>
    <x v="84"/>
    <x v="6"/>
  </r>
  <r>
    <x v="33"/>
    <x v="0"/>
    <x v="2"/>
    <x v="0"/>
    <x v="6"/>
  </r>
  <r>
    <x v="33"/>
    <x v="1"/>
    <x v="0"/>
    <x v="0"/>
    <x v="6"/>
  </r>
  <r>
    <x v="33"/>
    <x v="1"/>
    <x v="1"/>
    <x v="85"/>
    <x v="6"/>
  </r>
  <r>
    <x v="33"/>
    <x v="1"/>
    <x v="2"/>
    <x v="6"/>
    <x v="6"/>
  </r>
  <r>
    <x v="33"/>
    <x v="2"/>
    <x v="0"/>
    <x v="0"/>
    <x v="6"/>
  </r>
  <r>
    <x v="33"/>
    <x v="2"/>
    <x v="1"/>
    <x v="35"/>
    <x v="6"/>
  </r>
  <r>
    <x v="33"/>
    <x v="2"/>
    <x v="2"/>
    <x v="8"/>
    <x v="6"/>
  </r>
  <r>
    <x v="34"/>
    <x v="0"/>
    <x v="0"/>
    <x v="0"/>
    <x v="6"/>
  </r>
  <r>
    <x v="34"/>
    <x v="0"/>
    <x v="1"/>
    <x v="86"/>
    <x v="6"/>
  </r>
  <r>
    <x v="34"/>
    <x v="0"/>
    <x v="2"/>
    <x v="1"/>
    <x v="6"/>
  </r>
  <r>
    <x v="34"/>
    <x v="1"/>
    <x v="0"/>
    <x v="0"/>
    <x v="6"/>
  </r>
  <r>
    <x v="34"/>
    <x v="1"/>
    <x v="1"/>
    <x v="87"/>
    <x v="6"/>
  </r>
  <r>
    <x v="34"/>
    <x v="1"/>
    <x v="2"/>
    <x v="1"/>
    <x v="6"/>
  </r>
  <r>
    <x v="34"/>
    <x v="2"/>
    <x v="0"/>
    <x v="0"/>
    <x v="6"/>
  </r>
  <r>
    <x v="34"/>
    <x v="2"/>
    <x v="1"/>
    <x v="75"/>
    <x v="6"/>
  </r>
  <r>
    <x v="34"/>
    <x v="2"/>
    <x v="2"/>
    <x v="19"/>
    <x v="6"/>
  </r>
  <r>
    <x v="35"/>
    <x v="0"/>
    <x v="0"/>
    <x v="0"/>
    <x v="6"/>
  </r>
  <r>
    <x v="35"/>
    <x v="0"/>
    <x v="1"/>
    <x v="88"/>
    <x v="6"/>
  </r>
  <r>
    <x v="35"/>
    <x v="0"/>
    <x v="2"/>
    <x v="41"/>
    <x v="6"/>
  </r>
  <r>
    <x v="35"/>
    <x v="1"/>
    <x v="0"/>
    <x v="0"/>
    <x v="6"/>
  </r>
  <r>
    <x v="35"/>
    <x v="1"/>
    <x v="1"/>
    <x v="89"/>
    <x v="6"/>
  </r>
  <r>
    <x v="35"/>
    <x v="1"/>
    <x v="2"/>
    <x v="41"/>
    <x v="6"/>
  </r>
  <r>
    <x v="35"/>
    <x v="2"/>
    <x v="0"/>
    <x v="0"/>
    <x v="6"/>
  </r>
  <r>
    <x v="35"/>
    <x v="2"/>
    <x v="1"/>
    <x v="28"/>
    <x v="6"/>
  </r>
  <r>
    <x v="35"/>
    <x v="2"/>
    <x v="2"/>
    <x v="41"/>
    <x v="6"/>
  </r>
  <r>
    <x v="36"/>
    <x v="0"/>
    <x v="0"/>
    <x v="0"/>
    <x v="6"/>
  </r>
  <r>
    <x v="36"/>
    <x v="0"/>
    <x v="1"/>
    <x v="90"/>
    <x v="6"/>
  </r>
  <r>
    <x v="36"/>
    <x v="0"/>
    <x v="2"/>
    <x v="37"/>
    <x v="6"/>
  </r>
  <r>
    <x v="36"/>
    <x v="1"/>
    <x v="0"/>
    <x v="0"/>
    <x v="6"/>
  </r>
  <r>
    <x v="36"/>
    <x v="1"/>
    <x v="1"/>
    <x v="91"/>
    <x v="6"/>
  </r>
  <r>
    <x v="36"/>
    <x v="1"/>
    <x v="2"/>
    <x v="41"/>
    <x v="6"/>
  </r>
  <r>
    <x v="36"/>
    <x v="2"/>
    <x v="0"/>
    <x v="0"/>
    <x v="6"/>
  </r>
  <r>
    <x v="36"/>
    <x v="2"/>
    <x v="1"/>
    <x v="75"/>
    <x v="6"/>
  </r>
  <r>
    <x v="36"/>
    <x v="2"/>
    <x v="2"/>
    <x v="35"/>
    <x v="6"/>
  </r>
  <r>
    <x v="37"/>
    <x v="0"/>
    <x v="0"/>
    <x v="0"/>
    <x v="10"/>
  </r>
  <r>
    <x v="37"/>
    <x v="0"/>
    <x v="1"/>
    <x v="43"/>
    <x v="10"/>
  </r>
  <r>
    <x v="37"/>
    <x v="0"/>
    <x v="2"/>
    <x v="0"/>
    <x v="10"/>
  </r>
  <r>
    <x v="37"/>
    <x v="1"/>
    <x v="0"/>
    <x v="0"/>
    <x v="6"/>
  </r>
  <r>
    <x v="37"/>
    <x v="1"/>
    <x v="1"/>
    <x v="92"/>
    <x v="6"/>
  </r>
  <r>
    <x v="37"/>
    <x v="1"/>
    <x v="2"/>
    <x v="0"/>
    <x v="6"/>
  </r>
  <r>
    <x v="37"/>
    <x v="2"/>
    <x v="0"/>
    <x v="0"/>
    <x v="6"/>
  </r>
  <r>
    <x v="37"/>
    <x v="2"/>
    <x v="1"/>
    <x v="32"/>
    <x v="6"/>
  </r>
  <r>
    <x v="37"/>
    <x v="2"/>
    <x v="2"/>
    <x v="32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9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G2:I19" firstHeaderRow="1" firstDataRow="1" firstDataCol="0"/>
  <pivotFields count="5">
    <pivotField numFmtId="14"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0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M44" firstHeaderRow="1" firstDataRow="3" firstDataCol="1" rowPageCount="1" colPageCount="1"/>
  <pivotFields count="8"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Col" showAll="0">
      <items count="4">
        <item x="0"/>
        <item x="1"/>
        <item x="2"/>
        <item t="default"/>
      </items>
    </pivotField>
    <pivotField axis="axisPage" showAll="0">
      <items count="4">
        <item x="0"/>
        <item x="1"/>
        <item x="2"/>
        <item t="default"/>
      </items>
    </pivotField>
    <pivotField dataField="1" showAll="0">
      <items count="94">
        <item x="0"/>
        <item x="1"/>
        <item x="37"/>
        <item x="41"/>
        <item x="6"/>
        <item x="32"/>
        <item x="3"/>
        <item x="19"/>
        <item x="35"/>
        <item x="25"/>
        <item x="76"/>
        <item x="55"/>
        <item x="2"/>
        <item x="18"/>
        <item x="13"/>
        <item x="8"/>
        <item x="23"/>
        <item x="4"/>
        <item x="46"/>
        <item x="78"/>
        <item x="5"/>
        <item x="75"/>
        <item x="70"/>
        <item x="24"/>
        <item x="21"/>
        <item x="28"/>
        <item x="79"/>
        <item x="73"/>
        <item x="45"/>
        <item x="65"/>
        <item x="22"/>
        <item x="48"/>
        <item x="10"/>
        <item x="31"/>
        <item x="34"/>
        <item x="16"/>
        <item x="29"/>
        <item x="17"/>
        <item x="11"/>
        <item x="7"/>
        <item x="27"/>
        <item x="43"/>
        <item x="33"/>
        <item x="60"/>
        <item x="59"/>
        <item x="54"/>
        <item x="26"/>
        <item x="71"/>
        <item x="30"/>
        <item x="53"/>
        <item x="38"/>
        <item x="51"/>
        <item x="62"/>
        <item x="39"/>
        <item x="47"/>
        <item x="44"/>
        <item x="64"/>
        <item x="40"/>
        <item x="12"/>
        <item x="52"/>
        <item x="42"/>
        <item x="49"/>
        <item x="14"/>
        <item x="36"/>
        <item x="63"/>
        <item x="56"/>
        <item x="50"/>
        <item x="9"/>
        <item x="82"/>
        <item x="15"/>
        <item x="92"/>
        <item x="57"/>
        <item x="84"/>
        <item x="58"/>
        <item x="86"/>
        <item x="88"/>
        <item x="66"/>
        <item x="90"/>
        <item x="85"/>
        <item x="67"/>
        <item x="72"/>
        <item x="83"/>
        <item x="81"/>
        <item x="91"/>
        <item x="68"/>
        <item x="61"/>
        <item x="87"/>
        <item x="74"/>
        <item x="80"/>
        <item x="89"/>
        <item x="69"/>
        <item x="20"/>
        <item x="77"/>
        <item t="default"/>
      </items>
    </pivotField>
    <pivotField dataField="1" showAll="0">
      <items count="12">
        <item x="4"/>
        <item x="9"/>
        <item x="3"/>
        <item x="10"/>
        <item x="2"/>
        <item x="5"/>
        <item x="1"/>
        <item x="6"/>
        <item x="0"/>
        <item x="7"/>
        <item x="8"/>
        <item t="default"/>
      </items>
    </pivotField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  <pivotField dataField="1" dragToRow="0" dragToCol="0" dragToPage="0" showAll="0" defaultSubtotal="0"/>
    <pivotField dragToRow="0" dragToCol="0" dragToPage="0" showAll="0" defaultSubtotal="0"/>
  </pivotFields>
  <rowFields count="1">
    <field x="0"/>
  </rowFields>
  <rowItems count="39">
    <i>
      <x v="142"/>
    </i>
    <i>
      <x v="143"/>
    </i>
    <i>
      <x v="144"/>
    </i>
    <i>
      <x v="146"/>
    </i>
    <i>
      <x v="150"/>
    </i>
    <i>
      <x v="152"/>
    </i>
    <i>
      <x v="153"/>
    </i>
    <i>
      <x v="156"/>
    </i>
    <i>
      <x v="157"/>
    </i>
    <i>
      <x v="159"/>
    </i>
    <i>
      <x v="163"/>
    </i>
    <i>
      <x v="165"/>
    </i>
    <i>
      <x v="166"/>
    </i>
    <i>
      <x v="167"/>
    </i>
    <i>
      <x v="171"/>
    </i>
    <i>
      <x v="173"/>
    </i>
    <i>
      <x v="174"/>
    </i>
    <i>
      <x v="177"/>
    </i>
    <i>
      <x v="179"/>
    </i>
    <i>
      <x v="184"/>
    </i>
    <i>
      <x v="185"/>
    </i>
    <i>
      <x v="188"/>
    </i>
    <i>
      <x v="191"/>
    </i>
    <i>
      <x v="193"/>
    </i>
    <i>
      <x v="195"/>
    </i>
    <i>
      <x v="198"/>
    </i>
    <i>
      <x v="200"/>
    </i>
    <i>
      <x v="205"/>
    </i>
    <i>
      <x v="208"/>
    </i>
    <i>
      <x v="209"/>
    </i>
    <i>
      <x v="213"/>
    </i>
    <i>
      <x v="214"/>
    </i>
    <i>
      <x v="219"/>
    </i>
    <i>
      <x v="221"/>
    </i>
    <i>
      <x v="226"/>
    </i>
    <i>
      <x v="228"/>
    </i>
    <i>
      <x v="234"/>
    </i>
    <i>
      <x v="236"/>
    </i>
    <i t="grand">
      <x/>
    </i>
  </rowItems>
  <colFields count="2">
    <field x="1"/>
    <field x="-2"/>
  </colFields>
  <colItems count="12">
    <i>
      <x/>
      <x/>
    </i>
    <i r="1" i="1">
      <x v="1"/>
    </i>
    <i r="1" i="2">
      <x v="2"/>
    </i>
    <i>
      <x v="1"/>
      <x/>
    </i>
    <i r="1" i="1">
      <x v="1"/>
    </i>
    <i r="1" i="2">
      <x v="2"/>
    </i>
    <i>
      <x v="2"/>
      <x/>
    </i>
    <i r="1" i="1">
      <x v="1"/>
    </i>
    <i r="1" i="2">
      <x v="2"/>
    </i>
    <i t="grand">
      <x/>
    </i>
    <i t="grand" i="1">
      <x/>
    </i>
    <i t="grand" i="2">
      <x/>
    </i>
  </colItems>
  <pageFields count="1">
    <pageField fld="2" item="0" hier="-1"/>
  </pageFields>
  <dataFields count="3">
    <dataField name="Sum of Number of exuviae" fld="3" baseField="0" baseItem="142"/>
    <dataField name="Sum of collection duration" fld="4" baseField="0" baseItem="152"/>
    <dataField name="Sum of collection rate" fld="6" baseField="0" baseItem="0"/>
  </dataFields>
  <formats count="5">
    <format dxfId="4">
      <pivotArea dataOnly="0" labelOnly="1" fieldPosition="0">
        <references count="1">
          <reference field="0" count="38">
            <x v="142"/>
            <x v="143"/>
            <x v="144"/>
            <x v="146"/>
            <x v="150"/>
            <x v="152"/>
            <x v="153"/>
            <x v="156"/>
            <x v="157"/>
            <x v="159"/>
            <x v="163"/>
            <x v="165"/>
            <x v="166"/>
            <x v="167"/>
            <x v="171"/>
            <x v="173"/>
            <x v="174"/>
            <x v="177"/>
            <x v="179"/>
            <x v="184"/>
            <x v="185"/>
            <x v="188"/>
            <x v="191"/>
            <x v="193"/>
            <x v="195"/>
            <x v="198"/>
            <x v="200"/>
            <x v="205"/>
            <x v="208"/>
            <x v="209"/>
            <x v="213"/>
            <x v="214"/>
            <x v="219"/>
            <x v="221"/>
            <x v="226"/>
            <x v="228"/>
            <x v="234"/>
            <x v="236"/>
          </reference>
        </references>
      </pivotArea>
    </format>
    <format dxfId="3">
      <pivotArea dataOnly="0" labelOnly="1" fieldPosition="0">
        <references count="1">
          <reference field="0" count="1">
            <x v="142"/>
          </reference>
        </references>
      </pivotArea>
    </format>
    <format dxfId="2">
      <pivotArea dataOnly="0" labelOnly="1" fieldPosition="0">
        <references count="1">
          <reference field="0" count="38">
            <x v="142"/>
            <x v="143"/>
            <x v="144"/>
            <x v="146"/>
            <x v="150"/>
            <x v="152"/>
            <x v="153"/>
            <x v="156"/>
            <x v="157"/>
            <x v="159"/>
            <x v="163"/>
            <x v="165"/>
            <x v="166"/>
            <x v="167"/>
            <x v="171"/>
            <x v="173"/>
            <x v="174"/>
            <x v="177"/>
            <x v="179"/>
            <x v="184"/>
            <x v="185"/>
            <x v="188"/>
            <x v="191"/>
            <x v="193"/>
            <x v="195"/>
            <x v="198"/>
            <x v="200"/>
            <x v="205"/>
            <x v="208"/>
            <x v="209"/>
            <x v="213"/>
            <x v="214"/>
            <x v="219"/>
            <x v="221"/>
            <x v="226"/>
            <x v="228"/>
            <x v="234"/>
            <x v="236"/>
          </reference>
        </references>
      </pivotArea>
    </format>
    <format dxfId="1">
      <pivotArea field="0" type="button" dataOnly="0" labelOnly="1" outline="0" axis="axisRow" fieldPosition="0"/>
    </format>
    <format dxfId="0">
      <pivotArea dataOnly="0" labelOnly="1" fieldPosition="0">
        <references count="1">
          <reference field="0" count="1">
            <x v="14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990"/>
  <sheetViews>
    <sheetView tabSelected="1" topLeftCell="A229" zoomScale="99" workbookViewId="0">
      <pane xSplit="1" topLeftCell="B1" activePane="topRight" state="frozen"/>
      <selection activeCell="A73" sqref="A73"/>
      <selection pane="topRight" activeCell="H143" sqref="H143:L261"/>
    </sheetView>
  </sheetViews>
  <sheetFormatPr defaultRowHeight="14.4"/>
  <cols>
    <col min="1" max="1" width="19.88671875" style="29" customWidth="1"/>
    <col min="2" max="2" width="8.88671875" style="13"/>
    <col min="3" max="3" width="16.88671875" style="13" customWidth="1"/>
    <col min="4" max="4" width="9.6640625" style="12" customWidth="1"/>
    <col min="5" max="5" width="9.77734375" style="12" customWidth="1"/>
    <col min="6" max="6" width="14.6640625" style="14" customWidth="1"/>
    <col min="7" max="8" width="8.88671875" style="14"/>
    <col min="9" max="9" width="13.44140625" style="14" customWidth="1"/>
    <col min="10" max="12" width="21.88671875" style="14" customWidth="1"/>
    <col min="13" max="16384" width="8.88671875" style="14"/>
  </cols>
  <sheetData>
    <row r="1" spans="1:19" s="32" customFormat="1" ht="28.8">
      <c r="A1" s="31" t="s">
        <v>3</v>
      </c>
      <c r="B1" s="32" t="s">
        <v>14</v>
      </c>
      <c r="C1" s="32" t="s">
        <v>15</v>
      </c>
      <c r="D1" s="32" t="s">
        <v>16</v>
      </c>
      <c r="E1" s="32" t="s">
        <v>17</v>
      </c>
      <c r="F1" s="32" t="s">
        <v>71</v>
      </c>
      <c r="K1" s="33"/>
      <c r="L1" s="57"/>
      <c r="M1" s="58"/>
      <c r="N1" s="57"/>
      <c r="O1" s="58"/>
      <c r="P1" s="57"/>
      <c r="Q1" s="58"/>
      <c r="R1" s="33"/>
      <c r="S1" s="33"/>
    </row>
    <row r="2" spans="1:19">
      <c r="A2" s="59">
        <v>42867</v>
      </c>
      <c r="B2" s="60" t="s">
        <v>2</v>
      </c>
      <c r="C2" s="61" t="s">
        <v>20</v>
      </c>
      <c r="F2" s="62" t="s">
        <v>22</v>
      </c>
      <c r="G2" s="38"/>
      <c r="H2" s="39"/>
      <c r="I2" s="40"/>
      <c r="O2" s="5"/>
      <c r="P2" s="5"/>
      <c r="Q2" s="5"/>
      <c r="R2" s="5"/>
      <c r="S2" s="5"/>
    </row>
    <row r="3" spans="1:19">
      <c r="A3" s="59">
        <v>42867</v>
      </c>
      <c r="B3" s="60" t="s">
        <v>1</v>
      </c>
      <c r="C3" s="61" t="s">
        <v>20</v>
      </c>
      <c r="F3" s="62" t="s">
        <v>22</v>
      </c>
      <c r="G3" s="41"/>
      <c r="H3" s="42"/>
      <c r="I3" s="43"/>
      <c r="O3" s="5"/>
      <c r="P3" s="5"/>
      <c r="Q3" s="5"/>
      <c r="R3" s="5"/>
      <c r="S3" s="5"/>
    </row>
    <row r="4" spans="1:19">
      <c r="A4" s="59">
        <v>42867</v>
      </c>
      <c r="B4" s="60" t="s">
        <v>0</v>
      </c>
      <c r="C4" s="61" t="s">
        <v>20</v>
      </c>
      <c r="F4" s="62" t="s">
        <v>22</v>
      </c>
      <c r="G4" s="41"/>
      <c r="H4" s="42"/>
      <c r="I4" s="43"/>
      <c r="O4" s="5"/>
      <c r="P4" s="5"/>
      <c r="Q4" s="5"/>
      <c r="R4" s="5"/>
      <c r="S4" s="5"/>
    </row>
    <row r="5" spans="1:19">
      <c r="A5" s="59">
        <v>42870</v>
      </c>
      <c r="B5" s="60" t="s">
        <v>2</v>
      </c>
      <c r="C5" s="61" t="s">
        <v>20</v>
      </c>
      <c r="F5" s="62" t="s">
        <v>22</v>
      </c>
      <c r="G5" s="41"/>
      <c r="H5" s="42"/>
      <c r="I5" s="43"/>
      <c r="O5" s="5"/>
      <c r="P5" s="5"/>
      <c r="Q5" s="5"/>
      <c r="R5" s="5"/>
      <c r="S5" s="5"/>
    </row>
    <row r="6" spans="1:19">
      <c r="A6" s="59">
        <v>42870</v>
      </c>
      <c r="B6" s="60" t="s">
        <v>1</v>
      </c>
      <c r="C6" s="61" t="s">
        <v>20</v>
      </c>
      <c r="F6" s="62" t="s">
        <v>22</v>
      </c>
      <c r="G6" s="41"/>
      <c r="H6" s="42"/>
      <c r="I6" s="43"/>
      <c r="O6" s="5"/>
      <c r="P6" s="5"/>
      <c r="Q6" s="5"/>
      <c r="R6" s="5"/>
      <c r="S6" s="5"/>
    </row>
    <row r="7" spans="1:19">
      <c r="A7" s="59">
        <v>42870</v>
      </c>
      <c r="B7" s="60" t="s">
        <v>0</v>
      </c>
      <c r="C7" s="61" t="s">
        <v>20</v>
      </c>
      <c r="F7" s="62" t="s">
        <v>22</v>
      </c>
      <c r="G7" s="41"/>
      <c r="H7" s="42"/>
      <c r="I7" s="43"/>
      <c r="O7" s="5"/>
      <c r="P7" s="5"/>
      <c r="Q7" s="5"/>
      <c r="R7" s="5"/>
      <c r="S7" s="5"/>
    </row>
    <row r="8" spans="1:19">
      <c r="A8" s="59">
        <v>42872</v>
      </c>
      <c r="B8" s="60" t="s">
        <v>2</v>
      </c>
      <c r="C8" s="61" t="s">
        <v>20</v>
      </c>
      <c r="F8" s="62" t="s">
        <v>22</v>
      </c>
      <c r="G8" s="41"/>
      <c r="H8" s="42"/>
      <c r="I8" s="43"/>
      <c r="O8" s="5"/>
      <c r="P8" s="5"/>
      <c r="Q8" s="5"/>
      <c r="R8" s="5"/>
      <c r="S8" s="5"/>
    </row>
    <row r="9" spans="1:19">
      <c r="A9" s="59">
        <v>42872</v>
      </c>
      <c r="B9" s="60" t="s">
        <v>1</v>
      </c>
      <c r="C9" s="61" t="s">
        <v>20</v>
      </c>
      <c r="F9" s="62" t="s">
        <v>22</v>
      </c>
      <c r="G9" s="41"/>
      <c r="H9" s="42"/>
      <c r="I9" s="43"/>
      <c r="O9" s="5"/>
      <c r="P9" s="5"/>
      <c r="Q9" s="5"/>
      <c r="R9" s="5"/>
      <c r="S9" s="5"/>
    </row>
    <row r="10" spans="1:19">
      <c r="A10" s="59">
        <v>42872</v>
      </c>
      <c r="B10" s="60" t="s">
        <v>0</v>
      </c>
      <c r="C10" s="61" t="s">
        <v>20</v>
      </c>
      <c r="F10" s="62" t="s">
        <v>22</v>
      </c>
      <c r="G10" s="41"/>
      <c r="H10" s="42"/>
      <c r="I10" s="43"/>
      <c r="O10" s="5"/>
      <c r="P10" s="5"/>
      <c r="Q10" s="5"/>
      <c r="R10" s="5"/>
      <c r="S10" s="5"/>
    </row>
    <row r="11" spans="1:19">
      <c r="A11" s="59">
        <v>42873</v>
      </c>
      <c r="B11" s="60" t="s">
        <v>2</v>
      </c>
      <c r="C11" s="61" t="s">
        <v>20</v>
      </c>
      <c r="F11" s="62" t="s">
        <v>22</v>
      </c>
      <c r="G11" s="41"/>
      <c r="H11" s="42"/>
      <c r="I11" s="43"/>
      <c r="O11" s="5"/>
      <c r="P11" s="5"/>
      <c r="Q11" s="5"/>
      <c r="R11" s="5"/>
      <c r="S11" s="5"/>
    </row>
    <row r="12" spans="1:19">
      <c r="A12" s="59">
        <v>42873</v>
      </c>
      <c r="B12" s="60" t="s">
        <v>1</v>
      </c>
      <c r="C12" s="61" t="s">
        <v>20</v>
      </c>
      <c r="F12" s="62" t="s">
        <v>22</v>
      </c>
      <c r="G12" s="41"/>
      <c r="H12" s="42"/>
      <c r="I12" s="43"/>
      <c r="O12" s="5"/>
      <c r="P12" s="5"/>
      <c r="Q12" s="5"/>
      <c r="R12" s="5"/>
      <c r="S12" s="5"/>
    </row>
    <row r="13" spans="1:19">
      <c r="A13" s="59">
        <v>42873</v>
      </c>
      <c r="B13" s="60" t="s">
        <v>0</v>
      </c>
      <c r="C13" s="61" t="s">
        <v>20</v>
      </c>
      <c r="F13" s="62" t="s">
        <v>22</v>
      </c>
      <c r="G13" s="41"/>
      <c r="H13" s="42"/>
      <c r="I13" s="43"/>
      <c r="O13" s="5"/>
      <c r="P13" s="5"/>
      <c r="Q13" s="5"/>
      <c r="R13" s="5"/>
      <c r="S13" s="5"/>
    </row>
    <row r="14" spans="1:19">
      <c r="A14" s="59">
        <v>42874</v>
      </c>
      <c r="B14" s="60" t="s">
        <v>2</v>
      </c>
      <c r="C14" s="61" t="s">
        <v>20</v>
      </c>
      <c r="F14" s="62" t="s">
        <v>22</v>
      </c>
      <c r="G14" s="41"/>
      <c r="H14" s="42"/>
      <c r="I14" s="43"/>
      <c r="O14" s="5"/>
      <c r="P14" s="5"/>
      <c r="Q14" s="5"/>
      <c r="R14" s="5"/>
      <c r="S14" s="5"/>
    </row>
    <row r="15" spans="1:19">
      <c r="A15" s="59">
        <v>42874</v>
      </c>
      <c r="B15" s="60" t="s">
        <v>1</v>
      </c>
      <c r="C15" s="61" t="s">
        <v>20</v>
      </c>
      <c r="F15" s="62" t="s">
        <v>22</v>
      </c>
      <c r="G15" s="41"/>
      <c r="H15" s="42"/>
      <c r="I15" s="43"/>
      <c r="O15" s="5"/>
      <c r="P15" s="5"/>
      <c r="Q15" s="5"/>
      <c r="R15" s="5"/>
      <c r="S15" s="5"/>
    </row>
    <row r="16" spans="1:19">
      <c r="A16" s="59">
        <v>42874</v>
      </c>
      <c r="B16" s="60" t="s">
        <v>0</v>
      </c>
      <c r="C16" s="61" t="s">
        <v>20</v>
      </c>
      <c r="F16" s="62" t="s">
        <v>22</v>
      </c>
      <c r="G16" s="41"/>
      <c r="H16" s="42"/>
      <c r="I16" s="43"/>
      <c r="O16" s="5"/>
      <c r="P16" s="5"/>
      <c r="Q16" s="5"/>
      <c r="R16" s="5"/>
      <c r="S16" s="5"/>
    </row>
    <row r="17" spans="1:19">
      <c r="A17" s="59">
        <v>42877</v>
      </c>
      <c r="B17" s="60" t="s">
        <v>2</v>
      </c>
      <c r="C17" s="61" t="s">
        <v>20</v>
      </c>
      <c r="F17" s="63">
        <v>0.1333333333</v>
      </c>
      <c r="G17" s="41"/>
      <c r="H17" s="42"/>
      <c r="I17" s="43"/>
      <c r="O17" s="17"/>
      <c r="P17" s="17"/>
      <c r="Q17" s="17"/>
      <c r="R17" s="5"/>
      <c r="S17" s="5"/>
    </row>
    <row r="18" spans="1:19">
      <c r="A18" s="59">
        <v>42877</v>
      </c>
      <c r="B18" s="60" t="s">
        <v>1</v>
      </c>
      <c r="C18" s="61" t="s">
        <v>20</v>
      </c>
      <c r="F18" s="63">
        <v>0.1333333333</v>
      </c>
      <c r="G18" s="41"/>
      <c r="H18" s="42"/>
      <c r="I18" s="43"/>
      <c r="O18" s="17"/>
      <c r="P18" s="17"/>
      <c r="Q18" s="18"/>
      <c r="R18" s="19"/>
      <c r="S18" s="19"/>
    </row>
    <row r="19" spans="1:19">
      <c r="A19" s="59">
        <v>42877</v>
      </c>
      <c r="B19" s="60" t="s">
        <v>0</v>
      </c>
      <c r="C19" s="61" t="s">
        <v>20</v>
      </c>
      <c r="F19" s="63">
        <v>0.1333333333</v>
      </c>
      <c r="G19" s="44"/>
      <c r="H19" s="45"/>
      <c r="I19" s="46"/>
      <c r="O19" s="17"/>
      <c r="P19" s="17"/>
      <c r="Q19" s="18"/>
      <c r="R19" s="19"/>
      <c r="S19" s="19"/>
    </row>
    <row r="20" spans="1:19">
      <c r="A20" s="59">
        <v>42879</v>
      </c>
      <c r="B20" s="60" t="s">
        <v>2</v>
      </c>
      <c r="C20" s="61" t="s">
        <v>20</v>
      </c>
      <c r="F20" s="63">
        <v>0.2666666667</v>
      </c>
      <c r="O20" s="17"/>
      <c r="P20" s="17"/>
      <c r="Q20" s="17"/>
      <c r="R20" s="5"/>
      <c r="S20" s="5"/>
    </row>
    <row r="21" spans="1:19">
      <c r="A21" s="59">
        <v>42879</v>
      </c>
      <c r="B21" s="60" t="s">
        <v>1</v>
      </c>
      <c r="C21" s="61" t="s">
        <v>20</v>
      </c>
      <c r="F21" s="63">
        <v>0.2666666667</v>
      </c>
      <c r="O21" s="17"/>
      <c r="P21" s="17"/>
      <c r="Q21" s="17"/>
      <c r="R21" s="5"/>
      <c r="S21" s="5"/>
    </row>
    <row r="22" spans="1:19">
      <c r="A22" s="59">
        <v>42879</v>
      </c>
      <c r="B22" s="60" t="s">
        <v>0</v>
      </c>
      <c r="C22" s="61" t="s">
        <v>20</v>
      </c>
      <c r="F22" s="63">
        <v>0.2666666667</v>
      </c>
      <c r="O22" s="17"/>
      <c r="P22" s="17"/>
      <c r="Q22" s="17"/>
      <c r="R22" s="5"/>
      <c r="S22" s="5"/>
    </row>
    <row r="23" spans="1:19">
      <c r="A23" s="59">
        <v>42881</v>
      </c>
      <c r="B23" s="60" t="s">
        <v>2</v>
      </c>
      <c r="C23" s="61" t="s">
        <v>20</v>
      </c>
      <c r="F23" s="63">
        <v>0.11428571429999999</v>
      </c>
      <c r="O23" s="17"/>
      <c r="P23" s="17"/>
      <c r="Q23" s="17"/>
      <c r="R23" s="5"/>
      <c r="S23" s="5"/>
    </row>
    <row r="24" spans="1:19">
      <c r="A24" s="59">
        <v>42881</v>
      </c>
      <c r="B24" s="60" t="s">
        <v>1</v>
      </c>
      <c r="C24" s="61" t="s">
        <v>20</v>
      </c>
      <c r="F24" s="63">
        <v>0.11428571429999999</v>
      </c>
      <c r="O24" s="17"/>
      <c r="P24" s="17"/>
      <c r="Q24" s="17"/>
      <c r="R24" s="5"/>
      <c r="S24" s="5"/>
    </row>
    <row r="25" spans="1:19">
      <c r="A25" s="59">
        <v>42881</v>
      </c>
      <c r="B25" s="60" t="s">
        <v>0</v>
      </c>
      <c r="C25" s="61" t="s">
        <v>20</v>
      </c>
      <c r="F25" s="63">
        <v>0.11428571429999999</v>
      </c>
      <c r="O25" s="17"/>
      <c r="P25" s="17"/>
      <c r="Q25" s="17"/>
      <c r="R25" s="5"/>
      <c r="S25" s="5"/>
    </row>
    <row r="26" spans="1:19">
      <c r="A26" s="59">
        <v>42884</v>
      </c>
      <c r="B26" s="60" t="s">
        <v>2</v>
      </c>
      <c r="C26" s="61" t="s">
        <v>20</v>
      </c>
      <c r="F26" s="63">
        <v>0.38333333330000002</v>
      </c>
      <c r="O26" s="17"/>
      <c r="P26" s="17"/>
      <c r="Q26" s="17"/>
      <c r="R26" s="5"/>
      <c r="S26" s="5"/>
    </row>
    <row r="27" spans="1:19">
      <c r="A27" s="59">
        <v>42884</v>
      </c>
      <c r="B27" s="60" t="s">
        <v>1</v>
      </c>
      <c r="C27" s="61" t="s">
        <v>20</v>
      </c>
      <c r="F27" s="63">
        <v>0.38333333330000002</v>
      </c>
      <c r="O27" s="17"/>
      <c r="P27" s="17"/>
      <c r="Q27" s="17"/>
      <c r="R27" s="5"/>
      <c r="S27" s="5"/>
    </row>
    <row r="28" spans="1:19">
      <c r="A28" s="59">
        <v>42884</v>
      </c>
      <c r="B28" s="60" t="s">
        <v>0</v>
      </c>
      <c r="C28" s="61" t="s">
        <v>20</v>
      </c>
      <c r="F28" s="63">
        <v>0.38333333330000002</v>
      </c>
      <c r="O28" s="17"/>
      <c r="P28" s="17"/>
      <c r="Q28" s="17"/>
      <c r="R28" s="5"/>
      <c r="S28" s="5"/>
    </row>
    <row r="29" spans="1:19">
      <c r="A29" s="59">
        <v>42886</v>
      </c>
      <c r="B29" s="60" t="s">
        <v>2</v>
      </c>
      <c r="C29" s="61" t="s">
        <v>20</v>
      </c>
      <c r="F29" s="63">
        <v>0.15</v>
      </c>
      <c r="O29" s="17"/>
      <c r="P29" s="17"/>
      <c r="Q29" s="17"/>
      <c r="R29" s="5"/>
      <c r="S29" s="5"/>
    </row>
    <row r="30" spans="1:19">
      <c r="A30" s="59">
        <v>42886</v>
      </c>
      <c r="B30" s="60" t="s">
        <v>1</v>
      </c>
      <c r="C30" s="61" t="s">
        <v>20</v>
      </c>
      <c r="F30" s="63">
        <v>0.15</v>
      </c>
      <c r="O30" s="17"/>
      <c r="P30" s="17"/>
      <c r="Q30" s="17"/>
      <c r="R30" s="5"/>
      <c r="S30" s="5"/>
    </row>
    <row r="31" spans="1:19">
      <c r="A31" s="59">
        <v>42886</v>
      </c>
      <c r="B31" s="60" t="s">
        <v>0</v>
      </c>
      <c r="C31" s="61" t="s">
        <v>20</v>
      </c>
      <c r="F31" s="63">
        <v>0.15</v>
      </c>
      <c r="O31" s="17"/>
      <c r="P31" s="17"/>
      <c r="Q31" s="17"/>
      <c r="R31" s="5"/>
      <c r="S31" s="5"/>
    </row>
    <row r="32" spans="1:19">
      <c r="A32" s="59">
        <v>42888</v>
      </c>
      <c r="B32" s="60" t="s">
        <v>2</v>
      </c>
      <c r="C32" s="61" t="s">
        <v>20</v>
      </c>
      <c r="F32" s="63">
        <v>0.11111111110000001</v>
      </c>
      <c r="O32" s="17"/>
      <c r="P32" s="17"/>
      <c r="Q32" s="17"/>
      <c r="R32" s="5"/>
      <c r="S32" s="5"/>
    </row>
    <row r="33" spans="1:19">
      <c r="A33" s="59">
        <v>42888</v>
      </c>
      <c r="B33" s="60" t="s">
        <v>1</v>
      </c>
      <c r="C33" s="61" t="s">
        <v>20</v>
      </c>
      <c r="F33" s="63">
        <v>0.11111111110000001</v>
      </c>
      <c r="O33" s="17"/>
      <c r="P33" s="17"/>
      <c r="Q33" s="17"/>
      <c r="R33" s="5"/>
      <c r="S33" s="5"/>
    </row>
    <row r="34" spans="1:19">
      <c r="A34" s="59">
        <v>42888</v>
      </c>
      <c r="B34" s="60" t="s">
        <v>0</v>
      </c>
      <c r="C34" s="61" t="s">
        <v>20</v>
      </c>
      <c r="F34" s="63">
        <v>0.11111111110000001</v>
      </c>
      <c r="O34" s="17"/>
      <c r="P34" s="17"/>
      <c r="Q34" s="17"/>
      <c r="R34" s="5"/>
      <c r="S34" s="5"/>
    </row>
    <row r="35" spans="1:19">
      <c r="A35" s="59">
        <v>42891</v>
      </c>
      <c r="B35" s="60" t="s">
        <v>2</v>
      </c>
      <c r="C35" s="61" t="s">
        <v>20</v>
      </c>
      <c r="F35" s="63">
        <v>0.14444444440000001</v>
      </c>
      <c r="O35" s="17"/>
      <c r="P35" s="17"/>
      <c r="Q35" s="17"/>
      <c r="R35" s="5"/>
      <c r="S35" s="5"/>
    </row>
    <row r="36" spans="1:19">
      <c r="A36" s="59">
        <v>42891</v>
      </c>
      <c r="B36" s="60" t="s">
        <v>1</v>
      </c>
      <c r="C36" s="61" t="s">
        <v>20</v>
      </c>
      <c r="F36" s="63">
        <v>0.14444444440000001</v>
      </c>
      <c r="O36" s="17"/>
      <c r="P36" s="17"/>
      <c r="Q36" s="17"/>
      <c r="R36" s="20"/>
      <c r="S36" s="5"/>
    </row>
    <row r="37" spans="1:19">
      <c r="A37" s="59">
        <v>42891</v>
      </c>
      <c r="B37" s="60" t="s">
        <v>0</v>
      </c>
      <c r="C37" s="61" t="s">
        <v>20</v>
      </c>
      <c r="F37" s="63">
        <v>0.14444444440000001</v>
      </c>
      <c r="O37" s="17"/>
      <c r="P37" s="17"/>
      <c r="Q37" s="17"/>
      <c r="R37" s="5"/>
      <c r="S37" s="5"/>
    </row>
    <row r="38" spans="1:19">
      <c r="A38" s="59">
        <v>42893</v>
      </c>
      <c r="B38" s="60" t="s">
        <v>2</v>
      </c>
      <c r="C38" s="61" t="s">
        <v>20</v>
      </c>
      <c r="F38" s="63">
        <v>0.1066666667</v>
      </c>
      <c r="O38" s="17"/>
      <c r="P38" s="17"/>
      <c r="Q38" s="17"/>
      <c r="R38" s="5"/>
      <c r="S38" s="5"/>
    </row>
    <row r="39" spans="1:19">
      <c r="A39" s="59">
        <v>42893</v>
      </c>
      <c r="B39" s="60" t="s">
        <v>1</v>
      </c>
      <c r="C39" s="61" t="s">
        <v>20</v>
      </c>
      <c r="F39" s="63">
        <v>0.1066666667</v>
      </c>
      <c r="O39" s="17"/>
      <c r="P39" s="17"/>
      <c r="Q39" s="17"/>
      <c r="R39" s="5"/>
      <c r="S39" s="5"/>
    </row>
    <row r="40" spans="1:19">
      <c r="A40" s="59">
        <v>42893</v>
      </c>
      <c r="B40" s="60" t="s">
        <v>0</v>
      </c>
      <c r="C40" s="61" t="s">
        <v>20</v>
      </c>
      <c r="F40" s="63">
        <v>0.1066666667</v>
      </c>
      <c r="O40" s="17"/>
      <c r="P40" s="17"/>
      <c r="Q40" s="17"/>
      <c r="R40" s="5"/>
      <c r="S40" s="5"/>
    </row>
    <row r="41" spans="1:19">
      <c r="A41" s="59">
        <v>42895</v>
      </c>
      <c r="B41" s="60" t="s">
        <v>2</v>
      </c>
      <c r="C41" s="61" t="s">
        <v>20</v>
      </c>
      <c r="F41" s="63">
        <v>7.7777777780000001E-2</v>
      </c>
      <c r="O41" s="17"/>
      <c r="P41" s="17"/>
      <c r="Q41" s="17"/>
      <c r="R41" s="5"/>
      <c r="S41" s="5"/>
    </row>
    <row r="42" spans="1:19">
      <c r="A42" s="59">
        <v>42895</v>
      </c>
      <c r="B42" s="60" t="s">
        <v>1</v>
      </c>
      <c r="C42" s="61" t="s">
        <v>20</v>
      </c>
      <c r="F42" s="63">
        <v>7.7777777780000001E-2</v>
      </c>
      <c r="O42" s="17"/>
      <c r="P42" s="17"/>
      <c r="Q42" s="17"/>
      <c r="R42" s="5"/>
      <c r="S42" s="5"/>
    </row>
    <row r="43" spans="1:19">
      <c r="A43" s="59">
        <v>42895</v>
      </c>
      <c r="B43" s="60" t="s">
        <v>0</v>
      </c>
      <c r="C43" s="61" t="s">
        <v>20</v>
      </c>
      <c r="F43" s="63">
        <v>7.7777777780000001E-2</v>
      </c>
      <c r="O43" s="17"/>
      <c r="P43" s="17"/>
      <c r="Q43" s="17"/>
      <c r="R43" s="5"/>
      <c r="S43" s="5"/>
    </row>
    <row r="44" spans="1:19">
      <c r="A44" s="59">
        <v>42898</v>
      </c>
      <c r="B44" s="60" t="s">
        <v>2</v>
      </c>
      <c r="C44" s="61" t="s">
        <v>20</v>
      </c>
      <c r="F44" s="63">
        <v>0.12222222219999999</v>
      </c>
      <c r="O44" s="17"/>
      <c r="P44" s="17"/>
      <c r="Q44" s="17"/>
      <c r="R44" s="5"/>
      <c r="S44" s="5"/>
    </row>
    <row r="45" spans="1:19">
      <c r="A45" s="59">
        <v>42898</v>
      </c>
      <c r="B45" s="60" t="s">
        <v>1</v>
      </c>
      <c r="C45" s="61" t="s">
        <v>20</v>
      </c>
      <c r="F45" s="63">
        <v>0.12222222219999999</v>
      </c>
    </row>
    <row r="46" spans="1:19">
      <c r="A46" s="59">
        <v>42898</v>
      </c>
      <c r="B46" s="60" t="s">
        <v>0</v>
      </c>
      <c r="C46" s="61" t="s">
        <v>20</v>
      </c>
      <c r="F46" s="63">
        <v>0.12222222219999999</v>
      </c>
    </row>
    <row r="47" spans="1:19">
      <c r="A47" s="59">
        <v>42900</v>
      </c>
      <c r="B47" s="60" t="s">
        <v>2</v>
      </c>
      <c r="C47" s="61" t="s">
        <v>20</v>
      </c>
      <c r="F47" s="63">
        <v>7.7777777780000001E-2</v>
      </c>
    </row>
    <row r="48" spans="1:19">
      <c r="A48" s="59">
        <v>42900</v>
      </c>
      <c r="B48" s="60" t="s">
        <v>1</v>
      </c>
      <c r="C48" s="61" t="s">
        <v>20</v>
      </c>
      <c r="F48" s="63">
        <v>7.7777777780000001E-2</v>
      </c>
    </row>
    <row r="49" spans="1:6">
      <c r="A49" s="59">
        <v>42900</v>
      </c>
      <c r="B49" s="60" t="s">
        <v>0</v>
      </c>
      <c r="C49" s="61" t="s">
        <v>20</v>
      </c>
      <c r="F49" s="63">
        <v>7.7777777780000001E-2</v>
      </c>
    </row>
    <row r="50" spans="1:6">
      <c r="A50" s="59">
        <v>42902</v>
      </c>
      <c r="B50" s="60" t="s">
        <v>2</v>
      </c>
      <c r="C50" s="61" t="s">
        <v>20</v>
      </c>
      <c r="F50" s="63">
        <v>5.5555555559999997E-2</v>
      </c>
    </row>
    <row r="51" spans="1:6">
      <c r="A51" s="59">
        <v>42902</v>
      </c>
      <c r="B51" s="60" t="s">
        <v>1</v>
      </c>
      <c r="C51" s="61" t="s">
        <v>20</v>
      </c>
      <c r="F51" s="63">
        <v>5.5555555559999997E-2</v>
      </c>
    </row>
    <row r="52" spans="1:6">
      <c r="A52" s="59">
        <v>42902</v>
      </c>
      <c r="B52" s="60" t="s">
        <v>0</v>
      </c>
      <c r="C52" s="61" t="s">
        <v>20</v>
      </c>
      <c r="F52" s="63">
        <v>5.5555555559999997E-2</v>
      </c>
    </row>
    <row r="53" spans="1:6">
      <c r="A53" s="59">
        <v>42906</v>
      </c>
      <c r="B53" s="60" t="s">
        <v>2</v>
      </c>
      <c r="C53" s="61" t="s">
        <v>20</v>
      </c>
      <c r="F53" s="63">
        <v>8.8888888890000003E-2</v>
      </c>
    </row>
    <row r="54" spans="1:6">
      <c r="A54" s="59">
        <v>42906</v>
      </c>
      <c r="B54" s="60" t="s">
        <v>1</v>
      </c>
      <c r="C54" s="61" t="s">
        <v>20</v>
      </c>
      <c r="F54" s="63">
        <v>8.8888888890000003E-2</v>
      </c>
    </row>
    <row r="55" spans="1:6">
      <c r="A55" s="59">
        <v>42906</v>
      </c>
      <c r="B55" s="60" t="s">
        <v>0</v>
      </c>
      <c r="C55" s="61" t="s">
        <v>20</v>
      </c>
      <c r="F55" s="63">
        <v>8.8888888890000003E-2</v>
      </c>
    </row>
    <row r="56" spans="1:6">
      <c r="A56" s="59">
        <v>42907</v>
      </c>
      <c r="B56" s="60" t="s">
        <v>2</v>
      </c>
      <c r="C56" s="61" t="s">
        <v>20</v>
      </c>
      <c r="F56" s="63">
        <v>3.2608695649999998E-2</v>
      </c>
    </row>
    <row r="57" spans="1:6">
      <c r="A57" s="59">
        <v>42907</v>
      </c>
      <c r="B57" s="60" t="s">
        <v>1</v>
      </c>
      <c r="C57" s="61" t="s">
        <v>20</v>
      </c>
      <c r="F57" s="63">
        <v>3.2608695649999998E-2</v>
      </c>
    </row>
    <row r="58" spans="1:6">
      <c r="A58" s="59">
        <v>42907</v>
      </c>
      <c r="B58" s="60" t="s">
        <v>0</v>
      </c>
      <c r="C58" s="61" t="s">
        <v>20</v>
      </c>
      <c r="F58" s="63">
        <v>3.2608695649999998E-2</v>
      </c>
    </row>
    <row r="59" spans="1:6">
      <c r="A59" s="59">
        <v>42909</v>
      </c>
      <c r="B59" s="60" t="s">
        <v>2</v>
      </c>
      <c r="C59" s="61" t="s">
        <v>20</v>
      </c>
      <c r="F59" s="63">
        <v>4.4444444440000001E-2</v>
      </c>
    </row>
    <row r="60" spans="1:6">
      <c r="A60" s="59">
        <v>42909</v>
      </c>
      <c r="B60" s="60" t="s">
        <v>1</v>
      </c>
      <c r="C60" s="61" t="s">
        <v>20</v>
      </c>
      <c r="F60" s="63">
        <v>4.4444444440000001E-2</v>
      </c>
    </row>
    <row r="61" spans="1:6">
      <c r="A61" s="59">
        <v>42909</v>
      </c>
      <c r="B61" s="60" t="s">
        <v>0</v>
      </c>
      <c r="C61" s="61" t="s">
        <v>20</v>
      </c>
      <c r="F61" s="63">
        <v>4.4444444440000001E-2</v>
      </c>
    </row>
    <row r="62" spans="1:6">
      <c r="A62" s="59">
        <v>42912</v>
      </c>
      <c r="B62" s="60" t="s">
        <v>2</v>
      </c>
      <c r="C62" s="61" t="s">
        <v>20</v>
      </c>
      <c r="F62" s="63">
        <v>0</v>
      </c>
    </row>
    <row r="63" spans="1:6">
      <c r="A63" s="59">
        <v>42912</v>
      </c>
      <c r="B63" s="60" t="s">
        <v>1</v>
      </c>
      <c r="C63" s="61" t="s">
        <v>20</v>
      </c>
      <c r="F63" s="63">
        <v>0</v>
      </c>
    </row>
    <row r="64" spans="1:6">
      <c r="A64" s="59">
        <v>42912</v>
      </c>
      <c r="B64" s="60" t="s">
        <v>0</v>
      </c>
      <c r="C64" s="61" t="s">
        <v>20</v>
      </c>
      <c r="F64" s="63">
        <v>0</v>
      </c>
    </row>
    <row r="65" spans="1:6">
      <c r="A65" s="59">
        <v>42913</v>
      </c>
      <c r="B65" s="60" t="s">
        <v>2</v>
      </c>
      <c r="C65" s="61" t="s">
        <v>20</v>
      </c>
      <c r="F65" s="63">
        <v>0</v>
      </c>
    </row>
    <row r="66" spans="1:6">
      <c r="A66" s="59">
        <v>42913</v>
      </c>
      <c r="B66" s="60" t="s">
        <v>1</v>
      </c>
      <c r="C66" s="61" t="s">
        <v>20</v>
      </c>
      <c r="F66" s="63">
        <v>0</v>
      </c>
    </row>
    <row r="67" spans="1:6">
      <c r="A67" s="59">
        <v>42913</v>
      </c>
      <c r="B67" s="60" t="s">
        <v>0</v>
      </c>
      <c r="C67" s="61" t="s">
        <v>20</v>
      </c>
      <c r="F67" s="63">
        <v>0</v>
      </c>
    </row>
    <row r="68" spans="1:6">
      <c r="A68" s="59">
        <v>42915</v>
      </c>
      <c r="B68" s="60" t="s">
        <v>2</v>
      </c>
      <c r="C68" s="61" t="s">
        <v>20</v>
      </c>
      <c r="F68" s="63">
        <v>0</v>
      </c>
    </row>
    <row r="69" spans="1:6">
      <c r="A69" s="59">
        <v>42915</v>
      </c>
      <c r="B69" s="60" t="s">
        <v>1</v>
      </c>
      <c r="C69" s="61" t="s">
        <v>20</v>
      </c>
      <c r="F69" s="63">
        <v>0</v>
      </c>
    </row>
    <row r="70" spans="1:6">
      <c r="A70" s="59">
        <v>42915</v>
      </c>
      <c r="B70" s="60" t="s">
        <v>0</v>
      </c>
      <c r="C70" s="61" t="s">
        <v>20</v>
      </c>
      <c r="F70" s="63">
        <v>0</v>
      </c>
    </row>
    <row r="71" spans="1:6">
      <c r="A71" s="59">
        <v>42919</v>
      </c>
      <c r="B71" s="60" t="s">
        <v>2</v>
      </c>
      <c r="C71" s="61" t="s">
        <v>20</v>
      </c>
      <c r="F71" s="63">
        <v>0</v>
      </c>
    </row>
    <row r="72" spans="1:6">
      <c r="A72" s="59">
        <v>42919</v>
      </c>
      <c r="B72" s="60" t="s">
        <v>1</v>
      </c>
      <c r="C72" s="61" t="s">
        <v>20</v>
      </c>
      <c r="F72" s="63">
        <v>0</v>
      </c>
    </row>
    <row r="73" spans="1:6">
      <c r="A73" s="59">
        <v>42919</v>
      </c>
      <c r="B73" s="60" t="s">
        <v>0</v>
      </c>
      <c r="C73" s="61" t="s">
        <v>20</v>
      </c>
      <c r="F73" s="63">
        <v>0</v>
      </c>
    </row>
    <row r="74" spans="1:6">
      <c r="A74" s="59">
        <v>42921</v>
      </c>
      <c r="B74" s="60" t="s">
        <v>2</v>
      </c>
      <c r="C74" s="61" t="s">
        <v>20</v>
      </c>
      <c r="F74" s="63">
        <v>0</v>
      </c>
    </row>
    <row r="75" spans="1:6">
      <c r="A75" s="59">
        <v>42921</v>
      </c>
      <c r="B75" s="60" t="s">
        <v>1</v>
      </c>
      <c r="C75" s="61" t="s">
        <v>20</v>
      </c>
      <c r="F75" s="63">
        <v>0</v>
      </c>
    </row>
    <row r="76" spans="1:6">
      <c r="A76" s="59">
        <v>42921</v>
      </c>
      <c r="B76" s="60" t="s">
        <v>0</v>
      </c>
      <c r="C76" s="61" t="s">
        <v>20</v>
      </c>
      <c r="F76" s="63">
        <v>0</v>
      </c>
    </row>
    <row r="77" spans="1:6">
      <c r="A77" s="59">
        <v>42923</v>
      </c>
      <c r="B77" s="60" t="s">
        <v>2</v>
      </c>
      <c r="C77" s="61" t="s">
        <v>20</v>
      </c>
      <c r="F77" s="63">
        <v>0</v>
      </c>
    </row>
    <row r="78" spans="1:6">
      <c r="A78" s="59">
        <v>42923</v>
      </c>
      <c r="B78" s="60" t="s">
        <v>1</v>
      </c>
      <c r="C78" s="61" t="s">
        <v>20</v>
      </c>
      <c r="F78" s="63">
        <v>0</v>
      </c>
    </row>
    <row r="79" spans="1:6">
      <c r="A79" s="59">
        <v>42923</v>
      </c>
      <c r="B79" s="60" t="s">
        <v>0</v>
      </c>
      <c r="C79" s="61" t="s">
        <v>20</v>
      </c>
      <c r="F79" s="63">
        <v>0</v>
      </c>
    </row>
    <row r="80" spans="1:6">
      <c r="A80" s="59">
        <v>42926</v>
      </c>
      <c r="B80" s="60" t="s">
        <v>2</v>
      </c>
      <c r="C80" s="61" t="s">
        <v>20</v>
      </c>
      <c r="F80" s="63">
        <v>0</v>
      </c>
    </row>
    <row r="81" spans="1:6">
      <c r="A81" s="59">
        <v>42926</v>
      </c>
      <c r="B81" s="60" t="s">
        <v>1</v>
      </c>
      <c r="C81" s="61" t="s">
        <v>20</v>
      </c>
      <c r="F81" s="63">
        <v>0</v>
      </c>
    </row>
    <row r="82" spans="1:6">
      <c r="A82" s="59">
        <v>42926</v>
      </c>
      <c r="B82" s="60" t="s">
        <v>0</v>
      </c>
      <c r="C82" s="61" t="s">
        <v>20</v>
      </c>
      <c r="F82" s="63">
        <v>0</v>
      </c>
    </row>
    <row r="83" spans="1:6">
      <c r="A83" s="59">
        <v>42927</v>
      </c>
      <c r="B83" s="60" t="s">
        <v>2</v>
      </c>
      <c r="C83" s="61" t="s">
        <v>20</v>
      </c>
      <c r="F83" s="63">
        <v>0</v>
      </c>
    </row>
    <row r="84" spans="1:6">
      <c r="A84" s="59">
        <v>42927</v>
      </c>
      <c r="B84" s="60" t="s">
        <v>1</v>
      </c>
      <c r="C84" s="61" t="s">
        <v>20</v>
      </c>
      <c r="F84" s="63">
        <v>0</v>
      </c>
    </row>
    <row r="85" spans="1:6">
      <c r="A85" s="59">
        <v>42927</v>
      </c>
      <c r="B85" s="60" t="s">
        <v>0</v>
      </c>
      <c r="C85" s="61" t="s">
        <v>20</v>
      </c>
      <c r="F85" s="63">
        <v>0</v>
      </c>
    </row>
    <row r="86" spans="1:6">
      <c r="A86" s="59">
        <v>42930</v>
      </c>
      <c r="B86" s="60" t="s">
        <v>2</v>
      </c>
      <c r="C86" s="61" t="s">
        <v>20</v>
      </c>
      <c r="F86" s="63">
        <v>0</v>
      </c>
    </row>
    <row r="87" spans="1:6">
      <c r="A87" s="59">
        <v>42930</v>
      </c>
      <c r="B87" s="60" t="s">
        <v>1</v>
      </c>
      <c r="C87" s="61" t="s">
        <v>20</v>
      </c>
      <c r="F87" s="63">
        <v>0</v>
      </c>
    </row>
    <row r="88" spans="1:6">
      <c r="A88" s="59">
        <v>42930</v>
      </c>
      <c r="B88" s="60" t="s">
        <v>0</v>
      </c>
      <c r="C88" s="61" t="s">
        <v>20</v>
      </c>
      <c r="F88" s="63">
        <v>0</v>
      </c>
    </row>
    <row r="89" spans="1:6">
      <c r="A89" s="59">
        <v>42933</v>
      </c>
      <c r="B89" s="60" t="s">
        <v>2</v>
      </c>
      <c r="C89" s="61" t="s">
        <v>20</v>
      </c>
      <c r="F89" s="63">
        <v>0</v>
      </c>
    </row>
    <row r="90" spans="1:6">
      <c r="A90" s="59">
        <v>42933</v>
      </c>
      <c r="B90" s="60" t="s">
        <v>1</v>
      </c>
      <c r="C90" s="61" t="s">
        <v>20</v>
      </c>
      <c r="F90" s="63">
        <v>0</v>
      </c>
    </row>
    <row r="91" spans="1:6">
      <c r="A91" s="59">
        <v>42933</v>
      </c>
      <c r="B91" s="60" t="s">
        <v>0</v>
      </c>
      <c r="C91" s="61" t="s">
        <v>20</v>
      </c>
      <c r="F91" s="63">
        <v>0</v>
      </c>
    </row>
    <row r="92" spans="1:6">
      <c r="A92" s="59">
        <v>42935</v>
      </c>
      <c r="B92" s="60" t="s">
        <v>2</v>
      </c>
      <c r="C92" s="61" t="s">
        <v>20</v>
      </c>
      <c r="F92" s="63">
        <v>0</v>
      </c>
    </row>
    <row r="93" spans="1:6">
      <c r="A93" s="59">
        <v>42935</v>
      </c>
      <c r="B93" s="60" t="s">
        <v>1</v>
      </c>
      <c r="C93" s="61" t="s">
        <v>20</v>
      </c>
      <c r="F93" s="63">
        <v>0</v>
      </c>
    </row>
    <row r="94" spans="1:6">
      <c r="A94" s="59">
        <v>42935</v>
      </c>
      <c r="B94" s="60" t="s">
        <v>0</v>
      </c>
      <c r="C94" s="61" t="s">
        <v>20</v>
      </c>
      <c r="F94" s="63">
        <v>0</v>
      </c>
    </row>
    <row r="95" spans="1:6">
      <c r="A95" s="59">
        <v>42936</v>
      </c>
      <c r="B95" s="60" t="s">
        <v>2</v>
      </c>
      <c r="C95" s="61" t="s">
        <v>20</v>
      </c>
      <c r="F95" s="63">
        <v>0</v>
      </c>
    </row>
    <row r="96" spans="1:6">
      <c r="A96" s="59">
        <v>42936</v>
      </c>
      <c r="B96" s="60" t="s">
        <v>1</v>
      </c>
      <c r="C96" s="61" t="s">
        <v>20</v>
      </c>
      <c r="F96" s="63">
        <v>0</v>
      </c>
    </row>
    <row r="97" spans="1:6">
      <c r="A97" s="59">
        <v>42936</v>
      </c>
      <c r="B97" s="60" t="s">
        <v>0</v>
      </c>
      <c r="C97" s="61" t="s">
        <v>20</v>
      </c>
      <c r="F97" s="63">
        <v>0</v>
      </c>
    </row>
    <row r="98" spans="1:6">
      <c r="A98" s="59">
        <v>42940</v>
      </c>
      <c r="B98" s="60" t="s">
        <v>2</v>
      </c>
      <c r="C98" s="61" t="s">
        <v>20</v>
      </c>
      <c r="F98" s="63">
        <v>0</v>
      </c>
    </row>
    <row r="99" spans="1:6">
      <c r="A99" s="59">
        <v>42940</v>
      </c>
      <c r="B99" s="60" t="s">
        <v>1</v>
      </c>
      <c r="C99" s="61" t="s">
        <v>20</v>
      </c>
      <c r="F99" s="63">
        <v>0</v>
      </c>
    </row>
    <row r="100" spans="1:6">
      <c r="A100" s="59">
        <v>42940</v>
      </c>
      <c r="B100" s="60" t="s">
        <v>0</v>
      </c>
      <c r="C100" s="61" t="s">
        <v>20</v>
      </c>
      <c r="F100" s="63">
        <v>0</v>
      </c>
    </row>
    <row r="101" spans="1:6">
      <c r="A101" s="59">
        <v>42943</v>
      </c>
      <c r="B101" s="60" t="s">
        <v>2</v>
      </c>
      <c r="C101" s="61" t="s">
        <v>20</v>
      </c>
      <c r="F101" s="63">
        <v>0</v>
      </c>
    </row>
    <row r="102" spans="1:6">
      <c r="A102" s="59">
        <v>42943</v>
      </c>
      <c r="B102" s="60" t="s">
        <v>1</v>
      </c>
      <c r="C102" s="61" t="s">
        <v>20</v>
      </c>
      <c r="F102" s="63">
        <v>0</v>
      </c>
    </row>
    <row r="103" spans="1:6">
      <c r="A103" s="59">
        <v>42943</v>
      </c>
      <c r="B103" s="60" t="s">
        <v>0</v>
      </c>
      <c r="C103" s="61" t="s">
        <v>20</v>
      </c>
      <c r="F103" s="63">
        <v>0</v>
      </c>
    </row>
    <row r="104" spans="1:6">
      <c r="A104" s="59">
        <v>42944</v>
      </c>
      <c r="B104" s="60" t="s">
        <v>2</v>
      </c>
      <c r="C104" s="61" t="s">
        <v>20</v>
      </c>
      <c r="F104" s="63">
        <v>0</v>
      </c>
    </row>
    <row r="105" spans="1:6">
      <c r="A105" s="59">
        <v>42944</v>
      </c>
      <c r="B105" s="60" t="s">
        <v>1</v>
      </c>
      <c r="C105" s="61" t="s">
        <v>20</v>
      </c>
      <c r="F105" s="63">
        <v>0</v>
      </c>
    </row>
    <row r="106" spans="1:6">
      <c r="A106" s="59">
        <v>42944</v>
      </c>
      <c r="B106" s="60" t="s">
        <v>0</v>
      </c>
      <c r="C106" s="61" t="s">
        <v>20</v>
      </c>
      <c r="F106" s="63">
        <v>0</v>
      </c>
    </row>
    <row r="107" spans="1:6">
      <c r="A107" s="59">
        <v>42947</v>
      </c>
      <c r="B107" s="60" t="s">
        <v>2</v>
      </c>
      <c r="C107" s="61" t="s">
        <v>20</v>
      </c>
      <c r="F107" s="63">
        <v>0</v>
      </c>
    </row>
    <row r="108" spans="1:6">
      <c r="A108" s="59">
        <v>42947</v>
      </c>
      <c r="B108" s="60" t="s">
        <v>1</v>
      </c>
      <c r="C108" s="61" t="s">
        <v>20</v>
      </c>
      <c r="F108" s="63">
        <v>0</v>
      </c>
    </row>
    <row r="109" spans="1:6">
      <c r="A109" s="59">
        <v>42947</v>
      </c>
      <c r="B109" s="60" t="s">
        <v>0</v>
      </c>
      <c r="C109" s="61" t="s">
        <v>20</v>
      </c>
      <c r="F109" s="63">
        <v>0</v>
      </c>
    </row>
    <row r="110" spans="1:6">
      <c r="A110" s="59">
        <v>42949</v>
      </c>
      <c r="B110" s="60" t="s">
        <v>2</v>
      </c>
      <c r="C110" s="61" t="s">
        <v>20</v>
      </c>
      <c r="F110" s="63">
        <v>0</v>
      </c>
    </row>
    <row r="111" spans="1:6">
      <c r="A111" s="59">
        <v>42949</v>
      </c>
      <c r="B111" s="60" t="s">
        <v>1</v>
      </c>
      <c r="C111" s="61" t="s">
        <v>20</v>
      </c>
      <c r="F111" s="63">
        <v>0</v>
      </c>
    </row>
    <row r="112" spans="1:6">
      <c r="A112" s="59">
        <v>42949</v>
      </c>
      <c r="B112" s="60" t="s">
        <v>0</v>
      </c>
      <c r="C112" s="61" t="s">
        <v>20</v>
      </c>
      <c r="F112" s="63">
        <v>0</v>
      </c>
    </row>
    <row r="113" spans="1:16">
      <c r="A113" s="59">
        <v>42951</v>
      </c>
      <c r="B113" s="60" t="s">
        <v>2</v>
      </c>
      <c r="C113" s="61" t="s">
        <v>20</v>
      </c>
      <c r="F113" s="63">
        <v>0</v>
      </c>
    </row>
    <row r="114" spans="1:16">
      <c r="A114" s="59">
        <v>42951</v>
      </c>
      <c r="B114" s="60" t="s">
        <v>1</v>
      </c>
      <c r="C114" s="61" t="s">
        <v>20</v>
      </c>
      <c r="F114" s="63">
        <v>0</v>
      </c>
    </row>
    <row r="115" spans="1:16">
      <c r="A115" s="59">
        <v>42951</v>
      </c>
      <c r="B115" s="60" t="s">
        <v>0</v>
      </c>
      <c r="C115" s="61" t="s">
        <v>20</v>
      </c>
      <c r="F115" s="63">
        <v>0</v>
      </c>
    </row>
    <row r="116" spans="1:16">
      <c r="A116" s="59">
        <v>42954</v>
      </c>
      <c r="B116" s="60" t="s">
        <v>2</v>
      </c>
      <c r="C116" s="61" t="s">
        <v>20</v>
      </c>
      <c r="F116" s="63">
        <v>0</v>
      </c>
    </row>
    <row r="117" spans="1:16">
      <c r="A117" s="59">
        <v>42954</v>
      </c>
      <c r="B117" s="60" t="s">
        <v>1</v>
      </c>
      <c r="C117" s="61" t="s">
        <v>20</v>
      </c>
      <c r="F117" s="63">
        <v>0</v>
      </c>
    </row>
    <row r="118" spans="1:16">
      <c r="A118" s="59">
        <v>42954</v>
      </c>
      <c r="B118" s="60" t="s">
        <v>0</v>
      </c>
      <c r="C118" s="61" t="s">
        <v>20</v>
      </c>
      <c r="F118" s="63">
        <v>0</v>
      </c>
    </row>
    <row r="119" spans="1:16">
      <c r="A119" s="59">
        <v>42955</v>
      </c>
      <c r="B119" s="60" t="s">
        <v>2</v>
      </c>
      <c r="C119" s="61" t="s">
        <v>20</v>
      </c>
      <c r="F119" s="63">
        <v>0</v>
      </c>
    </row>
    <row r="120" spans="1:16">
      <c r="A120" s="59">
        <v>42955</v>
      </c>
      <c r="B120" s="60" t="s">
        <v>1</v>
      </c>
      <c r="C120" s="61" t="s">
        <v>20</v>
      </c>
      <c r="F120" s="63">
        <v>0</v>
      </c>
    </row>
    <row r="121" spans="1:16">
      <c r="A121" s="59">
        <v>42955</v>
      </c>
      <c r="B121" s="60" t="s">
        <v>0</v>
      </c>
      <c r="C121" s="61" t="s">
        <v>20</v>
      </c>
      <c r="F121" s="63">
        <v>0</v>
      </c>
    </row>
    <row r="122" spans="1:16">
      <c r="A122" s="59">
        <v>42958</v>
      </c>
      <c r="B122" s="60" t="s">
        <v>2</v>
      </c>
      <c r="C122" s="61" t="s">
        <v>20</v>
      </c>
      <c r="F122" s="63">
        <v>0</v>
      </c>
    </row>
    <row r="123" spans="1:16">
      <c r="A123" s="59">
        <v>42958</v>
      </c>
      <c r="B123" s="60" t="s">
        <v>1</v>
      </c>
      <c r="C123" s="61" t="s">
        <v>20</v>
      </c>
      <c r="F123" s="63">
        <v>0</v>
      </c>
    </row>
    <row r="124" spans="1:16">
      <c r="A124" s="59">
        <v>42958</v>
      </c>
      <c r="B124" s="60" t="s">
        <v>0</v>
      </c>
      <c r="C124" s="61" t="s">
        <v>20</v>
      </c>
      <c r="F124" s="63">
        <v>0</v>
      </c>
    </row>
    <row r="125" spans="1:16">
      <c r="A125" s="59">
        <v>42962</v>
      </c>
      <c r="B125" s="60" t="s">
        <v>2</v>
      </c>
      <c r="C125" s="61" t="s">
        <v>20</v>
      </c>
      <c r="F125" s="63">
        <v>0</v>
      </c>
    </row>
    <row r="126" spans="1:16">
      <c r="A126" s="59">
        <v>42962</v>
      </c>
      <c r="B126" s="60" t="s">
        <v>1</v>
      </c>
      <c r="C126" s="61" t="s">
        <v>20</v>
      </c>
      <c r="F126" s="63">
        <v>0</v>
      </c>
    </row>
    <row r="127" spans="1:16">
      <c r="A127" s="59">
        <v>42962</v>
      </c>
      <c r="B127" s="60" t="s">
        <v>0</v>
      </c>
      <c r="C127" s="61" t="s">
        <v>20</v>
      </c>
      <c r="F127" s="63">
        <v>0</v>
      </c>
      <c r="I127" s="5"/>
      <c r="L127" s="55"/>
      <c r="M127" s="56"/>
      <c r="N127" s="55"/>
      <c r="O127" s="56"/>
      <c r="P127" s="5"/>
    </row>
    <row r="128" spans="1:16">
      <c r="A128" s="59">
        <v>42964</v>
      </c>
      <c r="B128" s="60" t="s">
        <v>2</v>
      </c>
      <c r="C128" s="61" t="s">
        <v>20</v>
      </c>
      <c r="F128" s="63">
        <v>0</v>
      </c>
      <c r="I128" s="5"/>
      <c r="L128" s="5"/>
      <c r="M128" s="5"/>
      <c r="N128" s="5"/>
      <c r="O128" s="5"/>
      <c r="P128" s="5"/>
    </row>
    <row r="129" spans="1:12">
      <c r="A129" s="59">
        <v>42964</v>
      </c>
      <c r="B129" s="60" t="s">
        <v>1</v>
      </c>
      <c r="C129" s="61" t="s">
        <v>20</v>
      </c>
      <c r="F129" s="63">
        <v>0</v>
      </c>
      <c r="I129" s="22"/>
    </row>
    <row r="130" spans="1:12">
      <c r="A130" s="59">
        <v>42964</v>
      </c>
      <c r="B130" s="60" t="s">
        <v>0</v>
      </c>
      <c r="C130" s="61" t="s">
        <v>20</v>
      </c>
      <c r="F130" s="63">
        <v>0</v>
      </c>
      <c r="I130" s="22"/>
    </row>
    <row r="131" spans="1:12">
      <c r="A131" s="59">
        <v>42965</v>
      </c>
      <c r="B131" s="60" t="s">
        <v>2</v>
      </c>
      <c r="C131" s="61" t="s">
        <v>20</v>
      </c>
      <c r="F131" s="63">
        <v>0</v>
      </c>
      <c r="I131" s="22"/>
    </row>
    <row r="132" spans="1:12">
      <c r="A132" s="59">
        <v>42965</v>
      </c>
      <c r="B132" s="60" t="s">
        <v>1</v>
      </c>
      <c r="C132" s="61" t="s">
        <v>20</v>
      </c>
      <c r="F132" s="63">
        <v>0</v>
      </c>
      <c r="I132" s="22"/>
    </row>
    <row r="133" spans="1:12">
      <c r="A133" s="59">
        <v>42965</v>
      </c>
      <c r="B133" s="60" t="s">
        <v>0</v>
      </c>
      <c r="C133" s="61" t="s">
        <v>20</v>
      </c>
      <c r="F133" s="63">
        <v>0</v>
      </c>
      <c r="I133" s="22"/>
    </row>
    <row r="134" spans="1:12">
      <c r="A134" s="59">
        <v>42968</v>
      </c>
      <c r="B134" s="60" t="s">
        <v>2</v>
      </c>
      <c r="C134" s="61" t="s">
        <v>20</v>
      </c>
      <c r="F134" s="63">
        <v>0</v>
      </c>
      <c r="I134" s="22"/>
    </row>
    <row r="135" spans="1:12">
      <c r="A135" s="59">
        <v>42968</v>
      </c>
      <c r="B135" s="60" t="s">
        <v>1</v>
      </c>
      <c r="C135" s="61" t="s">
        <v>20</v>
      </c>
      <c r="F135" s="63">
        <v>0</v>
      </c>
      <c r="I135" s="22"/>
    </row>
    <row r="136" spans="1:12">
      <c r="A136" s="59">
        <v>42968</v>
      </c>
      <c r="B136" s="60" t="s">
        <v>0</v>
      </c>
      <c r="C136" s="61" t="s">
        <v>20</v>
      </c>
      <c r="F136" s="63">
        <v>0</v>
      </c>
      <c r="I136" s="23"/>
    </row>
    <row r="137" spans="1:12">
      <c r="A137" s="59">
        <v>42970</v>
      </c>
      <c r="B137" s="60" t="s">
        <v>2</v>
      </c>
      <c r="C137" s="61" t="s">
        <v>20</v>
      </c>
      <c r="F137" s="63">
        <v>0</v>
      </c>
      <c r="I137" s="23"/>
    </row>
    <row r="138" spans="1:12">
      <c r="A138" s="59">
        <v>42970</v>
      </c>
      <c r="B138" s="60" t="s">
        <v>1</v>
      </c>
      <c r="C138" s="61" t="s">
        <v>20</v>
      </c>
      <c r="F138" s="63">
        <v>0</v>
      </c>
      <c r="I138" s="23"/>
    </row>
    <row r="139" spans="1:12">
      <c r="A139" s="59">
        <v>42970</v>
      </c>
      <c r="B139" s="60" t="s">
        <v>0</v>
      </c>
      <c r="C139" s="61" t="s">
        <v>20</v>
      </c>
      <c r="F139" s="63">
        <v>0</v>
      </c>
      <c r="I139" s="23"/>
    </row>
    <row r="140" spans="1:12">
      <c r="A140" s="59">
        <v>42972</v>
      </c>
      <c r="B140" s="60" t="s">
        <v>2</v>
      </c>
      <c r="C140" s="61" t="s">
        <v>20</v>
      </c>
      <c r="F140" s="63">
        <v>0</v>
      </c>
      <c r="I140" s="23"/>
    </row>
    <row r="141" spans="1:12">
      <c r="A141" s="59">
        <v>42972</v>
      </c>
      <c r="B141" s="60" t="s">
        <v>1</v>
      </c>
      <c r="C141" s="61" t="s">
        <v>20</v>
      </c>
      <c r="F141" s="63">
        <v>0</v>
      </c>
      <c r="I141" s="23"/>
    </row>
    <row r="142" spans="1:12">
      <c r="A142" s="59">
        <v>42972</v>
      </c>
      <c r="B142" s="60" t="s">
        <v>0</v>
      </c>
      <c r="C142" s="61" t="s">
        <v>20</v>
      </c>
      <c r="F142" s="63">
        <v>0</v>
      </c>
      <c r="I142" s="23"/>
    </row>
    <row r="143" spans="1:12">
      <c r="A143" s="15">
        <v>43241</v>
      </c>
      <c r="B143" s="13" t="s">
        <v>2</v>
      </c>
      <c r="C143" s="13" t="s">
        <v>20</v>
      </c>
      <c r="D143" s="11">
        <v>0</v>
      </c>
      <c r="E143" s="11">
        <v>120</v>
      </c>
      <c r="F143" s="53">
        <f>D143/E143</f>
        <v>0</v>
      </c>
      <c r="H143" s="64"/>
      <c r="I143" s="62"/>
      <c r="J143" s="62"/>
      <c r="K143" s="65"/>
      <c r="L143" s="60"/>
    </row>
    <row r="144" spans="1:12">
      <c r="A144" s="15">
        <v>43241</v>
      </c>
      <c r="B144" s="13" t="s">
        <v>1</v>
      </c>
      <c r="C144" s="13" t="s">
        <v>20</v>
      </c>
      <c r="D144" s="11">
        <v>0</v>
      </c>
      <c r="E144" s="11">
        <v>70</v>
      </c>
      <c r="F144" s="53">
        <f>D144/E144</f>
        <v>0</v>
      </c>
      <c r="H144" s="64"/>
      <c r="I144" s="62"/>
      <c r="J144" s="62"/>
      <c r="K144" s="65"/>
      <c r="L144" s="60"/>
    </row>
    <row r="145" spans="1:15">
      <c r="A145" s="15">
        <v>43241</v>
      </c>
      <c r="B145" s="13" t="s">
        <v>0</v>
      </c>
      <c r="C145" s="13" t="s">
        <v>20</v>
      </c>
      <c r="D145" s="11">
        <v>0</v>
      </c>
      <c r="E145" s="11">
        <v>120</v>
      </c>
      <c r="F145" s="53">
        <f>D145/E145</f>
        <v>0</v>
      </c>
      <c r="H145" s="64"/>
      <c r="I145" s="62"/>
      <c r="J145" s="62"/>
      <c r="K145" s="65"/>
      <c r="L145" s="60"/>
    </row>
    <row r="146" spans="1:15">
      <c r="A146" s="15">
        <v>43242</v>
      </c>
      <c r="B146" s="13" t="s">
        <v>2</v>
      </c>
      <c r="C146" s="13" t="s">
        <v>20</v>
      </c>
      <c r="D146" s="11">
        <v>0</v>
      </c>
      <c r="E146" s="11">
        <v>120</v>
      </c>
      <c r="F146" s="53">
        <f>D146/E146</f>
        <v>0</v>
      </c>
      <c r="H146" s="64"/>
      <c r="I146" s="62"/>
      <c r="J146" s="62"/>
      <c r="K146" s="65"/>
      <c r="L146" s="60"/>
    </row>
    <row r="147" spans="1:15">
      <c r="A147" s="15">
        <v>43242</v>
      </c>
      <c r="B147" s="13" t="s">
        <v>1</v>
      </c>
      <c r="C147" s="13" t="s">
        <v>20</v>
      </c>
      <c r="D147" s="11">
        <v>0</v>
      </c>
      <c r="E147" s="11">
        <v>70</v>
      </c>
      <c r="F147" s="53">
        <f>D147/E147</f>
        <v>0</v>
      </c>
      <c r="H147" s="64"/>
      <c r="I147" s="62"/>
      <c r="J147" s="62"/>
      <c r="K147" s="65"/>
      <c r="L147" s="60"/>
    </row>
    <row r="148" spans="1:15">
      <c r="A148" s="15">
        <v>43242</v>
      </c>
      <c r="B148" s="13" t="s">
        <v>0</v>
      </c>
      <c r="C148" s="13" t="s">
        <v>20</v>
      </c>
      <c r="D148" s="11">
        <v>0</v>
      </c>
      <c r="E148" s="11">
        <v>60</v>
      </c>
      <c r="F148" s="53">
        <f>D148/E148</f>
        <v>0</v>
      </c>
      <c r="H148" s="64"/>
      <c r="I148" s="62"/>
      <c r="J148" s="62"/>
      <c r="K148" s="65"/>
      <c r="L148" s="60"/>
    </row>
    <row r="149" spans="1:15">
      <c r="A149" s="15">
        <v>43243</v>
      </c>
      <c r="B149" s="13" t="s">
        <v>2</v>
      </c>
      <c r="C149" s="13" t="s">
        <v>20</v>
      </c>
      <c r="D149" s="11">
        <v>0</v>
      </c>
      <c r="E149" s="11">
        <v>60</v>
      </c>
      <c r="F149" s="53">
        <f>D149/E149</f>
        <v>0</v>
      </c>
      <c r="H149" s="64"/>
      <c r="I149" s="62"/>
      <c r="J149" s="62"/>
      <c r="K149" s="65"/>
      <c r="L149" s="60"/>
    </row>
    <row r="150" spans="1:15">
      <c r="A150" s="15">
        <v>43243</v>
      </c>
      <c r="B150" s="13" t="s">
        <v>1</v>
      </c>
      <c r="C150" s="13" t="s">
        <v>20</v>
      </c>
      <c r="D150" s="11">
        <v>0</v>
      </c>
      <c r="E150" s="11">
        <v>60</v>
      </c>
      <c r="F150" s="53">
        <f>D150/E150</f>
        <v>0</v>
      </c>
      <c r="H150" s="64"/>
      <c r="I150" s="62"/>
      <c r="J150" s="62"/>
      <c r="K150" s="65"/>
      <c r="L150" s="60"/>
    </row>
    <row r="151" spans="1:15">
      <c r="A151" s="15">
        <v>43243</v>
      </c>
      <c r="B151" s="13" t="s">
        <v>0</v>
      </c>
      <c r="C151" s="13" t="s">
        <v>20</v>
      </c>
      <c r="D151" s="11">
        <v>0</v>
      </c>
      <c r="E151" s="11">
        <v>60</v>
      </c>
      <c r="F151" s="53">
        <f>D151/E151</f>
        <v>0</v>
      </c>
      <c r="H151" s="64"/>
      <c r="I151" s="62"/>
      <c r="J151" s="62"/>
      <c r="K151" s="65"/>
      <c r="L151" s="60"/>
    </row>
    <row r="152" spans="1:15">
      <c r="A152" s="15">
        <v>43245</v>
      </c>
      <c r="B152" s="13" t="s">
        <v>2</v>
      </c>
      <c r="C152" s="13" t="s">
        <v>20</v>
      </c>
      <c r="D152" s="11">
        <v>0</v>
      </c>
      <c r="E152" s="11">
        <v>120</v>
      </c>
      <c r="F152" s="53">
        <f>D152/E152</f>
        <v>0</v>
      </c>
      <c r="H152" s="64"/>
      <c r="I152" s="62"/>
      <c r="J152" s="62"/>
      <c r="K152" s="65"/>
      <c r="L152" s="60"/>
    </row>
    <row r="153" spans="1:15">
      <c r="A153" s="15">
        <v>43245</v>
      </c>
      <c r="B153" s="13" t="s">
        <v>1</v>
      </c>
      <c r="C153" s="13" t="s">
        <v>20</v>
      </c>
      <c r="D153" s="11">
        <v>0</v>
      </c>
      <c r="E153" s="11">
        <v>120</v>
      </c>
      <c r="F153" s="53">
        <f>D153/E153</f>
        <v>0</v>
      </c>
      <c r="H153" s="64"/>
      <c r="I153" s="62"/>
      <c r="J153" s="62"/>
      <c r="K153" s="65"/>
      <c r="L153" s="60"/>
    </row>
    <row r="154" spans="1:15">
      <c r="A154" s="15">
        <v>43245</v>
      </c>
      <c r="B154" s="13" t="s">
        <v>0</v>
      </c>
      <c r="C154" s="13" t="s">
        <v>20</v>
      </c>
      <c r="D154" s="11">
        <v>0</v>
      </c>
      <c r="E154" s="11">
        <v>120</v>
      </c>
      <c r="F154" s="53">
        <f>D154/E154</f>
        <v>0</v>
      </c>
      <c r="H154" s="64"/>
      <c r="I154" s="62"/>
      <c r="J154" s="62"/>
      <c r="K154" s="65"/>
      <c r="L154" s="60"/>
      <c r="M154" s="25"/>
      <c r="N154" s="25"/>
      <c r="O154" s="25"/>
    </row>
    <row r="155" spans="1:15">
      <c r="A155" s="15">
        <v>43249</v>
      </c>
      <c r="B155" s="13" t="s">
        <v>2</v>
      </c>
      <c r="C155" s="13" t="s">
        <v>20</v>
      </c>
      <c r="D155" s="11">
        <v>1</v>
      </c>
      <c r="E155" s="11">
        <v>60</v>
      </c>
      <c r="F155" s="53">
        <f>D155/E155</f>
        <v>1.6666666666666666E-2</v>
      </c>
      <c r="H155" s="64"/>
      <c r="I155" s="62"/>
      <c r="J155" s="62"/>
      <c r="K155" s="65"/>
      <c r="L155" s="60"/>
      <c r="M155" s="25"/>
      <c r="N155" s="25"/>
      <c r="O155" s="25"/>
    </row>
    <row r="156" spans="1:15">
      <c r="A156" s="15">
        <v>43249</v>
      </c>
      <c r="B156" s="13" t="s">
        <v>1</v>
      </c>
      <c r="C156" s="13" t="s">
        <v>20</v>
      </c>
      <c r="D156" s="11">
        <v>12</v>
      </c>
      <c r="E156" s="11">
        <v>120</v>
      </c>
      <c r="F156" s="53">
        <f>D156/E156</f>
        <v>0.1</v>
      </c>
      <c r="H156" s="64"/>
      <c r="I156" s="62"/>
      <c r="J156" s="62"/>
      <c r="K156" s="65"/>
      <c r="L156" s="60"/>
      <c r="M156" s="25"/>
      <c r="N156" s="25"/>
      <c r="O156" s="25"/>
    </row>
    <row r="157" spans="1:15">
      <c r="A157" s="15">
        <v>43249</v>
      </c>
      <c r="B157" s="13" t="s">
        <v>0</v>
      </c>
      <c r="C157" s="13" t="s">
        <v>20</v>
      </c>
      <c r="D157" s="11">
        <v>0</v>
      </c>
      <c r="E157" s="11">
        <v>120</v>
      </c>
      <c r="F157" s="53">
        <f>D157/E157</f>
        <v>0</v>
      </c>
      <c r="H157" s="64"/>
      <c r="I157" s="62"/>
      <c r="J157" s="62"/>
      <c r="K157" s="65"/>
      <c r="L157" s="60"/>
      <c r="M157" s="25"/>
      <c r="N157" s="25"/>
      <c r="O157" s="25"/>
    </row>
    <row r="158" spans="1:15">
      <c r="A158" s="15">
        <v>43251</v>
      </c>
      <c r="B158" s="13" t="s">
        <v>2</v>
      </c>
      <c r="C158" s="13" t="s">
        <v>20</v>
      </c>
      <c r="D158" s="11">
        <v>6</v>
      </c>
      <c r="E158" s="11">
        <v>120</v>
      </c>
      <c r="F158" s="53">
        <f>D158/E158</f>
        <v>0.05</v>
      </c>
      <c r="H158" s="64"/>
      <c r="I158" s="63"/>
      <c r="J158" s="62"/>
      <c r="K158" s="63"/>
      <c r="L158" s="60"/>
      <c r="M158" s="25"/>
      <c r="N158" s="25"/>
      <c r="O158" s="25"/>
    </row>
    <row r="159" spans="1:15">
      <c r="A159" s="15">
        <v>43251</v>
      </c>
      <c r="B159" s="13" t="s">
        <v>1</v>
      </c>
      <c r="C159" s="13" t="s">
        <v>20</v>
      </c>
      <c r="D159" s="11">
        <v>17</v>
      </c>
      <c r="E159" s="11">
        <v>120</v>
      </c>
      <c r="F159" s="53">
        <f>D159/E159</f>
        <v>0.14166666666666666</v>
      </c>
      <c r="H159" s="64"/>
      <c r="I159" s="63"/>
      <c r="J159" s="62"/>
      <c r="K159" s="65"/>
      <c r="L159" s="60"/>
      <c r="M159" s="25"/>
      <c r="N159" s="25"/>
      <c r="O159" s="25"/>
    </row>
    <row r="160" spans="1:15">
      <c r="A160" s="15">
        <v>43251</v>
      </c>
      <c r="B160" s="13" t="s">
        <v>0</v>
      </c>
      <c r="C160" s="13" t="s">
        <v>20</v>
      </c>
      <c r="D160" s="11">
        <v>20</v>
      </c>
      <c r="E160" s="11">
        <v>120</v>
      </c>
      <c r="F160" s="53">
        <f>D160/E160</f>
        <v>0.16666666666666666</v>
      </c>
      <c r="H160" s="64"/>
      <c r="I160" s="63"/>
      <c r="J160" s="62"/>
      <c r="K160" s="65"/>
      <c r="L160" s="60"/>
      <c r="M160" s="25"/>
      <c r="N160" s="25"/>
      <c r="O160" s="25"/>
    </row>
    <row r="161" spans="1:16">
      <c r="A161" s="15">
        <v>43252</v>
      </c>
      <c r="B161" s="13" t="s">
        <v>2</v>
      </c>
      <c r="C161" s="13" t="s">
        <v>20</v>
      </c>
      <c r="D161" s="11">
        <v>4</v>
      </c>
      <c r="E161" s="11">
        <v>120</v>
      </c>
      <c r="F161" s="53">
        <f>D161/E161</f>
        <v>3.3333333333333333E-2</v>
      </c>
      <c r="H161" s="64"/>
      <c r="I161" s="63"/>
      <c r="J161" s="62"/>
      <c r="K161" s="63"/>
      <c r="L161" s="60"/>
      <c r="M161" s="25"/>
      <c r="N161" s="25"/>
      <c r="O161" s="25"/>
    </row>
    <row r="162" spans="1:16">
      <c r="A162" s="15">
        <v>43252</v>
      </c>
      <c r="B162" s="13" t="s">
        <v>1</v>
      </c>
      <c r="C162" s="13" t="s">
        <v>20</v>
      </c>
      <c r="D162" s="11">
        <v>45</v>
      </c>
      <c r="E162" s="11">
        <v>120</v>
      </c>
      <c r="F162" s="53">
        <f>D162/E162</f>
        <v>0.375</v>
      </c>
      <c r="H162" s="64"/>
      <c r="I162" s="63"/>
      <c r="J162" s="62"/>
      <c r="K162" s="63"/>
      <c r="L162" s="60"/>
      <c r="M162" s="25"/>
      <c r="N162" s="25"/>
      <c r="O162" s="25"/>
      <c r="P162" s="25"/>
    </row>
    <row r="163" spans="1:16">
      <c r="A163" s="15">
        <v>43252</v>
      </c>
      <c r="B163" s="13" t="s">
        <v>0</v>
      </c>
      <c r="C163" s="13" t="s">
        <v>20</v>
      </c>
      <c r="D163" s="11">
        <v>20</v>
      </c>
      <c r="E163" s="11">
        <v>120</v>
      </c>
      <c r="F163" s="53">
        <f>D163/E163</f>
        <v>0.16666666666666666</v>
      </c>
      <c r="H163" s="64"/>
      <c r="I163" s="63"/>
      <c r="J163" s="62"/>
      <c r="K163" s="63"/>
      <c r="L163" s="60"/>
      <c r="M163" s="25"/>
      <c r="N163" s="25"/>
      <c r="O163" s="25"/>
    </row>
    <row r="164" spans="1:16">
      <c r="A164" s="15">
        <v>43255</v>
      </c>
      <c r="B164" s="13" t="s">
        <v>2</v>
      </c>
      <c r="C164" s="13" t="s">
        <v>20</v>
      </c>
      <c r="D164" s="11">
        <v>15</v>
      </c>
      <c r="E164" s="11">
        <v>120</v>
      </c>
      <c r="F164" s="53">
        <f>D164/E164</f>
        <v>0.125</v>
      </c>
      <c r="H164" s="64"/>
      <c r="I164" s="63"/>
      <c r="J164" s="62"/>
      <c r="K164" s="63"/>
      <c r="L164" s="60"/>
      <c r="M164" s="25"/>
      <c r="N164" s="25"/>
      <c r="O164" s="25"/>
    </row>
    <row r="165" spans="1:16">
      <c r="A165" s="15">
        <v>43255</v>
      </c>
      <c r="B165" s="13" t="s">
        <v>1</v>
      </c>
      <c r="C165" s="13" t="s">
        <v>20</v>
      </c>
      <c r="D165" s="11">
        <v>102</v>
      </c>
      <c r="E165" s="11">
        <v>120</v>
      </c>
      <c r="F165" s="53">
        <f>D165/E165</f>
        <v>0.85</v>
      </c>
      <c r="H165" s="64"/>
      <c r="I165" s="63"/>
      <c r="J165" s="62"/>
      <c r="K165" s="63"/>
      <c r="L165" s="60"/>
      <c r="M165" s="25"/>
      <c r="N165" s="25"/>
      <c r="O165" s="25"/>
    </row>
    <row r="166" spans="1:16">
      <c r="A166" s="15">
        <v>43255</v>
      </c>
      <c r="B166" s="13" t="s">
        <v>0</v>
      </c>
      <c r="C166" s="13" t="s">
        <v>20</v>
      </c>
      <c r="D166" s="11">
        <v>34</v>
      </c>
      <c r="E166" s="11">
        <v>120</v>
      </c>
      <c r="F166" s="53">
        <f>D166/E166</f>
        <v>0.28333333333333333</v>
      </c>
      <c r="H166" s="64"/>
      <c r="I166" s="63"/>
      <c r="J166" s="62"/>
      <c r="K166" s="63"/>
      <c r="L166" s="60"/>
      <c r="M166" s="25"/>
      <c r="N166" s="25"/>
      <c r="O166" s="25"/>
    </row>
    <row r="167" spans="1:16">
      <c r="A167" s="15">
        <v>43256</v>
      </c>
      <c r="B167" s="13" t="s">
        <v>2</v>
      </c>
      <c r="C167" s="13" t="s">
        <v>20</v>
      </c>
      <c r="D167" s="11">
        <v>42</v>
      </c>
      <c r="E167" s="11">
        <v>120</v>
      </c>
      <c r="F167" s="53">
        <f>D167/E167</f>
        <v>0.35</v>
      </c>
      <c r="H167" s="64"/>
      <c r="I167" s="63"/>
      <c r="J167" s="62"/>
      <c r="K167" s="65"/>
      <c r="L167" s="60"/>
      <c r="M167" s="25"/>
      <c r="N167" s="25"/>
      <c r="O167" s="25"/>
    </row>
    <row r="168" spans="1:16">
      <c r="A168" s="15">
        <v>43256</v>
      </c>
      <c r="B168" s="13" t="s">
        <v>1</v>
      </c>
      <c r="C168" s="13" t="s">
        <v>20</v>
      </c>
      <c r="D168" s="11">
        <v>76</v>
      </c>
      <c r="E168" s="11">
        <v>120</v>
      </c>
      <c r="F168" s="53">
        <f>D168/E168</f>
        <v>0.6333333333333333</v>
      </c>
      <c r="H168" s="64"/>
      <c r="I168" s="63"/>
      <c r="J168" s="62"/>
      <c r="K168" s="63"/>
      <c r="L168" s="60"/>
      <c r="M168" s="25"/>
      <c r="N168" s="25"/>
      <c r="O168" s="25"/>
    </row>
    <row r="169" spans="1:16">
      <c r="A169" s="15">
        <v>43256</v>
      </c>
      <c r="B169" s="13" t="s">
        <v>0</v>
      </c>
      <c r="C169" s="13" t="s">
        <v>20</v>
      </c>
      <c r="D169" s="11">
        <v>14</v>
      </c>
      <c r="E169" s="11">
        <v>120</v>
      </c>
      <c r="F169" s="53">
        <f>D169/E169</f>
        <v>0.11666666666666667</v>
      </c>
      <c r="H169" s="64"/>
      <c r="I169" s="63"/>
      <c r="J169" s="62"/>
      <c r="K169" s="63"/>
      <c r="L169" s="60"/>
      <c r="M169" s="25"/>
      <c r="N169" s="25"/>
      <c r="O169" s="25"/>
    </row>
    <row r="170" spans="1:16">
      <c r="A170" s="15">
        <v>43258</v>
      </c>
      <c r="B170" s="13" t="s">
        <v>2</v>
      </c>
      <c r="C170" s="13" t="s">
        <v>20</v>
      </c>
      <c r="D170" s="11">
        <v>90</v>
      </c>
      <c r="E170" s="11">
        <v>120</v>
      </c>
      <c r="F170" s="53">
        <f>D170/E170</f>
        <v>0.75</v>
      </c>
      <c r="H170" s="64"/>
      <c r="I170" s="63"/>
      <c r="J170" s="62"/>
      <c r="K170" s="65"/>
      <c r="L170" s="60"/>
      <c r="M170" s="25"/>
      <c r="N170" s="25"/>
      <c r="O170" s="25"/>
    </row>
    <row r="171" spans="1:16">
      <c r="A171" s="15">
        <v>43258</v>
      </c>
      <c r="B171" s="13" t="s">
        <v>1</v>
      </c>
      <c r="C171" s="13" t="s">
        <v>20</v>
      </c>
      <c r="D171" s="11">
        <v>116</v>
      </c>
      <c r="E171" s="11">
        <v>120</v>
      </c>
      <c r="F171" s="53">
        <f>D171/E171</f>
        <v>0.96666666666666667</v>
      </c>
      <c r="H171" s="64"/>
      <c r="I171" s="63"/>
      <c r="J171" s="62"/>
      <c r="K171" s="63"/>
      <c r="L171" s="60"/>
    </row>
    <row r="172" spans="1:16">
      <c r="A172" s="15">
        <v>43258</v>
      </c>
      <c r="B172" s="13" t="s">
        <v>0</v>
      </c>
      <c r="C172" s="13" t="s">
        <v>20</v>
      </c>
      <c r="D172" s="11">
        <v>38</v>
      </c>
      <c r="E172" s="11">
        <v>120</v>
      </c>
      <c r="F172" s="53">
        <f>D172/E172</f>
        <v>0.31666666666666665</v>
      </c>
      <c r="H172" s="64"/>
      <c r="I172" s="63"/>
      <c r="J172" s="62"/>
      <c r="K172" s="63"/>
      <c r="L172" s="60"/>
    </row>
    <row r="173" spans="1:16">
      <c r="A173" s="15">
        <v>43262</v>
      </c>
      <c r="B173" s="13" t="s">
        <v>2</v>
      </c>
      <c r="C173" s="13" t="s">
        <v>20</v>
      </c>
      <c r="D173" s="11">
        <v>45</v>
      </c>
      <c r="E173" s="11">
        <v>120</v>
      </c>
      <c r="F173" s="53">
        <f>D173/E173</f>
        <v>0.375</v>
      </c>
      <c r="H173" s="64"/>
      <c r="I173" s="63"/>
      <c r="J173" s="62"/>
      <c r="K173" s="65"/>
      <c r="L173" s="60"/>
    </row>
    <row r="174" spans="1:16">
      <c r="A174" s="15">
        <v>43262</v>
      </c>
      <c r="B174" s="13" t="s">
        <v>1</v>
      </c>
      <c r="C174" s="13" t="s">
        <v>20</v>
      </c>
      <c r="D174" s="11">
        <v>41</v>
      </c>
      <c r="E174" s="11">
        <v>120</v>
      </c>
      <c r="F174" s="53">
        <f>D174/E174</f>
        <v>0.34166666666666667</v>
      </c>
      <c r="H174" s="64"/>
      <c r="I174" s="63"/>
      <c r="J174" s="62"/>
      <c r="K174" s="63"/>
      <c r="L174" s="60"/>
    </row>
    <row r="175" spans="1:16">
      <c r="A175" s="15">
        <v>43262</v>
      </c>
      <c r="B175" s="13" t="s">
        <v>0</v>
      </c>
      <c r="C175" s="13" t="s">
        <v>20</v>
      </c>
      <c r="D175" s="11">
        <v>13</v>
      </c>
      <c r="E175" s="11">
        <v>120</v>
      </c>
      <c r="F175" s="53">
        <f>D175/E175</f>
        <v>0.10833333333333334</v>
      </c>
      <c r="H175" s="64"/>
      <c r="I175" s="63"/>
      <c r="J175" s="62"/>
      <c r="K175" s="63"/>
      <c r="L175" s="60"/>
    </row>
    <row r="176" spans="1:16">
      <c r="A176" s="15">
        <v>43264</v>
      </c>
      <c r="B176" s="13" t="s">
        <v>2</v>
      </c>
      <c r="C176" s="13" t="s">
        <v>20</v>
      </c>
      <c r="D176" s="11">
        <v>7</v>
      </c>
      <c r="E176" s="11">
        <v>24</v>
      </c>
      <c r="F176" s="53">
        <f>D176/E176</f>
        <v>0.29166666666666669</v>
      </c>
      <c r="H176" s="64"/>
      <c r="I176" s="63"/>
      <c r="J176" s="62"/>
      <c r="K176" s="63"/>
      <c r="L176" s="60"/>
    </row>
    <row r="177" spans="1:12">
      <c r="A177" s="15">
        <v>43264</v>
      </c>
      <c r="B177" s="13" t="s">
        <v>1</v>
      </c>
      <c r="C177" s="13" t="s">
        <v>20</v>
      </c>
      <c r="D177" s="11" t="s">
        <v>22</v>
      </c>
      <c r="E177" s="11">
        <v>0</v>
      </c>
      <c r="F177" s="53" t="e">
        <f>D177/E177</f>
        <v>#VALUE!</v>
      </c>
      <c r="H177" s="64"/>
      <c r="I177" s="63"/>
      <c r="J177" s="62"/>
      <c r="K177" s="63"/>
      <c r="L177" s="60"/>
    </row>
    <row r="178" spans="1:12">
      <c r="A178" s="15">
        <v>43264</v>
      </c>
      <c r="B178" s="13" t="s">
        <v>0</v>
      </c>
      <c r="C178" s="13" t="s">
        <v>20</v>
      </c>
      <c r="D178" s="11" t="s">
        <v>22</v>
      </c>
      <c r="E178" s="11">
        <v>0</v>
      </c>
      <c r="F178" s="53" t="e">
        <f>D178/E178</f>
        <v>#VALUE!</v>
      </c>
      <c r="H178" s="64"/>
      <c r="I178" s="63"/>
      <c r="J178" s="62"/>
      <c r="K178" s="63"/>
      <c r="L178" s="60"/>
    </row>
    <row r="179" spans="1:12">
      <c r="A179" s="15">
        <v>43265</v>
      </c>
      <c r="B179" s="13" t="s">
        <v>2</v>
      </c>
      <c r="C179" s="13" t="s">
        <v>20</v>
      </c>
      <c r="D179" s="11">
        <v>14</v>
      </c>
      <c r="E179" s="11">
        <v>66</v>
      </c>
      <c r="F179" s="53">
        <f>D179/E179</f>
        <v>0.21212121212121213</v>
      </c>
      <c r="H179" s="64"/>
      <c r="I179" s="63"/>
      <c r="J179" s="62"/>
      <c r="K179" s="63"/>
      <c r="L179" s="60"/>
    </row>
    <row r="180" spans="1:12">
      <c r="A180" s="15">
        <v>43265</v>
      </c>
      <c r="B180" s="13" t="s">
        <v>1</v>
      </c>
      <c r="C180" s="13" t="s">
        <v>20</v>
      </c>
      <c r="D180" s="11">
        <v>24</v>
      </c>
      <c r="E180" s="11">
        <v>90</v>
      </c>
      <c r="F180" s="53">
        <f>D180/E180</f>
        <v>0.26666666666666666</v>
      </c>
      <c r="H180" s="64"/>
      <c r="I180" s="63"/>
      <c r="J180" s="62"/>
      <c r="K180" s="62"/>
      <c r="L180" s="60"/>
    </row>
    <row r="181" spans="1:12">
      <c r="A181" s="15">
        <v>43265</v>
      </c>
      <c r="B181" s="13" t="s">
        <v>0</v>
      </c>
      <c r="C181" s="13" t="s">
        <v>20</v>
      </c>
      <c r="D181" s="11">
        <v>32</v>
      </c>
      <c r="E181" s="11">
        <v>90</v>
      </c>
      <c r="F181" s="53">
        <f>D181/E181</f>
        <v>0.35555555555555557</v>
      </c>
      <c r="H181" s="64"/>
      <c r="I181" s="63"/>
      <c r="J181" s="62"/>
      <c r="K181" s="62"/>
      <c r="L181" s="60"/>
    </row>
    <row r="182" spans="1:12">
      <c r="A182" s="15">
        <v>43266</v>
      </c>
      <c r="B182" s="13" t="s">
        <v>2</v>
      </c>
      <c r="C182" s="13" t="s">
        <v>20</v>
      </c>
      <c r="D182" s="11">
        <v>16</v>
      </c>
      <c r="E182" s="11">
        <v>60</v>
      </c>
      <c r="F182" s="53">
        <f>D182/E182</f>
        <v>0.26666666666666666</v>
      </c>
      <c r="H182" s="64"/>
      <c r="I182" s="63"/>
      <c r="J182" s="62"/>
      <c r="K182" s="63"/>
      <c r="L182" s="60"/>
    </row>
    <row r="183" spans="1:12">
      <c r="A183" s="15">
        <v>43266</v>
      </c>
      <c r="B183" s="13" t="s">
        <v>1</v>
      </c>
      <c r="C183" s="13" t="s">
        <v>20</v>
      </c>
      <c r="D183" s="11">
        <v>12</v>
      </c>
      <c r="E183" s="11">
        <v>60</v>
      </c>
      <c r="F183" s="53">
        <f>D183/E183</f>
        <v>0.2</v>
      </c>
      <c r="H183" s="64"/>
      <c r="I183" s="63"/>
      <c r="J183" s="62"/>
      <c r="K183" s="63"/>
      <c r="L183" s="60"/>
    </row>
    <row r="184" spans="1:12">
      <c r="A184" s="15">
        <v>43266</v>
      </c>
      <c r="B184" s="13" t="s">
        <v>0</v>
      </c>
      <c r="C184" s="13" t="s">
        <v>20</v>
      </c>
      <c r="D184" s="11">
        <v>6</v>
      </c>
      <c r="E184" s="11">
        <v>60</v>
      </c>
      <c r="F184" s="53">
        <f>D184/E184</f>
        <v>0.1</v>
      </c>
      <c r="H184" s="64"/>
      <c r="I184" s="63"/>
      <c r="J184" s="62"/>
      <c r="K184" s="63"/>
      <c r="L184" s="60"/>
    </row>
    <row r="185" spans="1:12">
      <c r="A185" s="15">
        <v>43270</v>
      </c>
      <c r="B185" s="13" t="s">
        <v>2</v>
      </c>
      <c r="C185" s="13" t="s">
        <v>20</v>
      </c>
      <c r="D185" s="11">
        <v>23</v>
      </c>
      <c r="E185" s="11">
        <v>90</v>
      </c>
      <c r="F185" s="53">
        <f>D185/E185</f>
        <v>0.25555555555555554</v>
      </c>
      <c r="H185" s="64"/>
      <c r="I185" s="63"/>
      <c r="J185" s="62"/>
      <c r="K185" s="63"/>
      <c r="L185" s="60"/>
    </row>
    <row r="186" spans="1:12">
      <c r="A186" s="15">
        <v>43270</v>
      </c>
      <c r="B186" s="13" t="s">
        <v>1</v>
      </c>
      <c r="C186" s="13" t="s">
        <v>20</v>
      </c>
      <c r="D186" s="11">
        <v>76</v>
      </c>
      <c r="E186" s="11">
        <v>120</v>
      </c>
      <c r="F186" s="53">
        <f>D186/E186</f>
        <v>0.6333333333333333</v>
      </c>
      <c r="H186" s="64"/>
      <c r="I186" s="63"/>
      <c r="J186" s="62"/>
      <c r="K186" s="63"/>
      <c r="L186" s="60"/>
    </row>
    <row r="187" spans="1:12">
      <c r="A187" s="15">
        <v>43270</v>
      </c>
      <c r="B187" s="13" t="s">
        <v>0</v>
      </c>
      <c r="C187" s="13" t="s">
        <v>20</v>
      </c>
      <c r="D187" s="11">
        <v>15</v>
      </c>
      <c r="E187" s="11">
        <v>90</v>
      </c>
      <c r="F187" s="53">
        <f>D187/E187</f>
        <v>0.16666666666666666</v>
      </c>
      <c r="H187" s="64"/>
      <c r="I187" s="63"/>
      <c r="J187" s="62"/>
      <c r="K187" s="63"/>
      <c r="L187" s="60"/>
    </row>
    <row r="188" spans="1:12">
      <c r="A188" s="15">
        <v>43272</v>
      </c>
      <c r="B188" s="13" t="s">
        <v>2</v>
      </c>
      <c r="C188" s="13" t="s">
        <v>20</v>
      </c>
      <c r="D188" s="11">
        <v>20</v>
      </c>
      <c r="E188" s="11">
        <v>90</v>
      </c>
      <c r="F188" s="53">
        <f>D188/E188</f>
        <v>0.22222222222222221</v>
      </c>
      <c r="H188" s="64"/>
      <c r="I188" s="63"/>
      <c r="J188" s="62"/>
      <c r="K188" s="63"/>
      <c r="L188" s="60"/>
    </row>
    <row r="189" spans="1:12">
      <c r="A189" s="15">
        <v>43272</v>
      </c>
      <c r="B189" s="13" t="s">
        <v>1</v>
      </c>
      <c r="C189" s="13" t="s">
        <v>20</v>
      </c>
      <c r="D189" s="11">
        <v>46</v>
      </c>
      <c r="E189" s="11">
        <v>90</v>
      </c>
      <c r="F189" s="53">
        <f>D189/E189</f>
        <v>0.51111111111111107</v>
      </c>
      <c r="H189" s="64"/>
      <c r="I189" s="63"/>
      <c r="J189" s="62"/>
      <c r="K189" s="63"/>
      <c r="L189" s="60"/>
    </row>
    <row r="190" spans="1:12">
      <c r="A190" s="15">
        <v>43272</v>
      </c>
      <c r="B190" s="13" t="s">
        <v>0</v>
      </c>
      <c r="C190" s="13" t="s">
        <v>20</v>
      </c>
      <c r="D190" s="11">
        <v>14</v>
      </c>
      <c r="E190" s="11">
        <v>90</v>
      </c>
      <c r="F190" s="53">
        <f>D190/E190</f>
        <v>0.15555555555555556</v>
      </c>
      <c r="H190" s="64"/>
      <c r="I190" s="63"/>
      <c r="J190" s="62"/>
      <c r="K190" s="63"/>
      <c r="L190" s="60"/>
    </row>
    <row r="191" spans="1:12">
      <c r="A191" s="15">
        <v>43273</v>
      </c>
      <c r="B191" s="13" t="s">
        <v>2</v>
      </c>
      <c r="C191" s="13" t="s">
        <v>20</v>
      </c>
      <c r="D191" s="11">
        <v>16</v>
      </c>
      <c r="E191" s="11">
        <v>90</v>
      </c>
      <c r="F191" s="53">
        <f>D191/E191</f>
        <v>0.17777777777777778</v>
      </c>
      <c r="H191" s="64"/>
      <c r="I191" s="63"/>
      <c r="J191" s="62"/>
      <c r="K191" s="63"/>
      <c r="L191" s="60"/>
    </row>
    <row r="192" spans="1:12">
      <c r="A192" s="15">
        <v>43273</v>
      </c>
      <c r="B192" s="13" t="s">
        <v>1</v>
      </c>
      <c r="C192" s="13" t="s">
        <v>20</v>
      </c>
      <c r="D192" s="11">
        <v>56</v>
      </c>
      <c r="E192" s="11">
        <v>90</v>
      </c>
      <c r="F192" s="53">
        <f>D192/E192</f>
        <v>0.62222222222222223</v>
      </c>
      <c r="H192" s="64"/>
      <c r="I192" s="63"/>
      <c r="J192" s="62"/>
      <c r="K192" s="63"/>
      <c r="L192" s="60"/>
    </row>
    <row r="193" spans="1:12">
      <c r="A193" s="15">
        <v>43273</v>
      </c>
      <c r="B193" s="13" t="s">
        <v>0</v>
      </c>
      <c r="C193" s="13" t="s">
        <v>20</v>
      </c>
      <c r="D193" s="11">
        <v>6</v>
      </c>
      <c r="E193" s="11">
        <v>90</v>
      </c>
      <c r="F193" s="53">
        <f>D193/E193</f>
        <v>6.6666666666666666E-2</v>
      </c>
      <c r="H193" s="64"/>
      <c r="I193" s="63"/>
      <c r="J193" s="62"/>
      <c r="K193" s="63"/>
      <c r="L193" s="60"/>
    </row>
    <row r="194" spans="1:12">
      <c r="A194" s="15">
        <v>43276</v>
      </c>
      <c r="B194" s="13" t="s">
        <v>2</v>
      </c>
      <c r="C194" s="13" t="s">
        <v>20</v>
      </c>
      <c r="D194" s="11">
        <v>5</v>
      </c>
      <c r="E194" s="11">
        <v>90</v>
      </c>
      <c r="F194" s="53">
        <f>D194/E194</f>
        <v>5.5555555555555552E-2</v>
      </c>
      <c r="H194" s="64"/>
      <c r="I194" s="63"/>
      <c r="J194" s="62"/>
      <c r="K194" s="63"/>
      <c r="L194" s="60"/>
    </row>
    <row r="195" spans="1:12">
      <c r="A195" s="15">
        <v>43276</v>
      </c>
      <c r="B195" s="13" t="s">
        <v>1</v>
      </c>
      <c r="C195" s="13" t="s">
        <v>20</v>
      </c>
      <c r="D195" s="11">
        <v>34</v>
      </c>
      <c r="E195" s="11">
        <v>90</v>
      </c>
      <c r="F195" s="53">
        <f>D195/E195</f>
        <v>0.37777777777777777</v>
      </c>
      <c r="H195" s="64"/>
      <c r="I195" s="63"/>
      <c r="J195" s="62"/>
      <c r="K195" s="63"/>
      <c r="L195" s="60"/>
    </row>
    <row r="196" spans="1:12">
      <c r="A196" s="15">
        <v>43276</v>
      </c>
      <c r="B196" s="13" t="s">
        <v>0</v>
      </c>
      <c r="C196" s="13" t="s">
        <v>20</v>
      </c>
      <c r="D196" s="11">
        <v>8</v>
      </c>
      <c r="E196" s="11">
        <v>90</v>
      </c>
      <c r="F196" s="53">
        <f>D196/E196</f>
        <v>8.8888888888888892E-2</v>
      </c>
      <c r="H196" s="64"/>
      <c r="I196" s="63"/>
      <c r="J196" s="62"/>
      <c r="K196" s="63"/>
      <c r="L196" s="60"/>
    </row>
    <row r="197" spans="1:12">
      <c r="A197" s="15">
        <v>43278</v>
      </c>
      <c r="B197" s="13" t="s">
        <v>2</v>
      </c>
      <c r="C197" s="13" t="s">
        <v>20</v>
      </c>
      <c r="D197" s="11">
        <v>2</v>
      </c>
      <c r="E197" s="11">
        <v>90</v>
      </c>
      <c r="F197" s="53">
        <f>D197/E197</f>
        <v>2.2222222222222223E-2</v>
      </c>
      <c r="H197" s="64"/>
      <c r="I197" s="63"/>
      <c r="J197" s="62"/>
      <c r="K197" s="63"/>
      <c r="L197" s="60"/>
    </row>
    <row r="198" spans="1:12">
      <c r="A198" s="15">
        <v>43278</v>
      </c>
      <c r="B198" s="13" t="s">
        <v>1</v>
      </c>
      <c r="C198" s="13" t="s">
        <v>20</v>
      </c>
      <c r="D198" s="11">
        <v>14</v>
      </c>
      <c r="E198" s="11">
        <v>90</v>
      </c>
      <c r="F198" s="53">
        <f>D198/E198</f>
        <v>0.15555555555555556</v>
      </c>
      <c r="H198" s="64"/>
      <c r="I198" s="63"/>
      <c r="J198" s="62"/>
      <c r="K198" s="63"/>
      <c r="L198" s="60"/>
    </row>
    <row r="199" spans="1:12">
      <c r="A199" s="15">
        <v>43278</v>
      </c>
      <c r="B199" s="13" t="s">
        <v>0</v>
      </c>
      <c r="C199" s="13" t="s">
        <v>20</v>
      </c>
      <c r="D199" s="11">
        <v>5</v>
      </c>
      <c r="E199" s="11">
        <v>90</v>
      </c>
      <c r="F199" s="53">
        <f>D199/E199</f>
        <v>5.5555555555555552E-2</v>
      </c>
      <c r="H199" s="64"/>
      <c r="I199" s="63"/>
      <c r="J199" s="62"/>
      <c r="K199" s="63"/>
      <c r="L199" s="60"/>
    </row>
    <row r="200" spans="1:12">
      <c r="A200" s="15">
        <v>43283</v>
      </c>
      <c r="B200" s="13" t="s">
        <v>2</v>
      </c>
      <c r="C200" s="13" t="s">
        <v>20</v>
      </c>
      <c r="D200" s="11">
        <v>3</v>
      </c>
      <c r="E200" s="11">
        <v>90</v>
      </c>
      <c r="F200" s="53">
        <f>D200/E200</f>
        <v>3.3333333333333333E-2</v>
      </c>
      <c r="H200" s="64"/>
      <c r="I200" s="63"/>
      <c r="J200" s="62"/>
      <c r="K200" s="63"/>
      <c r="L200" s="60"/>
    </row>
    <row r="201" spans="1:12">
      <c r="A201" s="15">
        <v>43283</v>
      </c>
      <c r="B201" s="13" t="s">
        <v>1</v>
      </c>
      <c r="C201" s="13" t="s">
        <v>20</v>
      </c>
      <c r="D201" s="11">
        <v>6</v>
      </c>
      <c r="E201" s="11">
        <v>90</v>
      </c>
      <c r="F201" s="53">
        <f>D201/E201</f>
        <v>6.6666666666666666E-2</v>
      </c>
      <c r="H201" s="64"/>
      <c r="I201" s="63"/>
      <c r="J201" s="62"/>
      <c r="K201" s="63"/>
      <c r="L201" s="60"/>
    </row>
    <row r="202" spans="1:12">
      <c r="A202" s="15">
        <v>43283</v>
      </c>
      <c r="B202" s="13" t="s">
        <v>0</v>
      </c>
      <c r="C202" s="13" t="s">
        <v>20</v>
      </c>
      <c r="D202" s="11">
        <v>0</v>
      </c>
      <c r="E202" s="11">
        <v>90</v>
      </c>
      <c r="F202" s="53">
        <f>D202/E202</f>
        <v>0</v>
      </c>
      <c r="H202" s="64"/>
      <c r="I202" s="63"/>
      <c r="J202" s="62"/>
      <c r="K202" s="63"/>
      <c r="L202" s="60"/>
    </row>
    <row r="203" spans="1:12">
      <c r="A203" s="15">
        <v>43284</v>
      </c>
      <c r="B203" s="13" t="s">
        <v>2</v>
      </c>
      <c r="C203" s="13" t="s">
        <v>20</v>
      </c>
      <c r="D203" s="11">
        <v>3</v>
      </c>
      <c r="E203" s="11">
        <v>90</v>
      </c>
      <c r="F203" s="53">
        <f>D203/E203</f>
        <v>3.3333333333333333E-2</v>
      </c>
      <c r="H203" s="64"/>
      <c r="I203" s="63"/>
      <c r="J203" s="62"/>
      <c r="K203" s="63"/>
      <c r="L203" s="60"/>
    </row>
    <row r="204" spans="1:12">
      <c r="A204" s="15">
        <v>43284</v>
      </c>
      <c r="B204" s="13" t="s">
        <v>1</v>
      </c>
      <c r="C204" s="13" t="s">
        <v>20</v>
      </c>
      <c r="D204" s="11">
        <v>4</v>
      </c>
      <c r="E204" s="11">
        <v>90</v>
      </c>
      <c r="F204" s="53">
        <f>D204/E204</f>
        <v>4.4444444444444446E-2</v>
      </c>
      <c r="H204" s="64"/>
      <c r="I204" s="63"/>
      <c r="J204" s="62"/>
      <c r="K204" s="63"/>
      <c r="L204" s="60"/>
    </row>
    <row r="205" spans="1:12">
      <c r="A205" s="15">
        <v>43284</v>
      </c>
      <c r="B205" s="13" t="s">
        <v>0</v>
      </c>
      <c r="C205" s="13" t="s">
        <v>20</v>
      </c>
      <c r="D205" s="11">
        <v>0</v>
      </c>
      <c r="E205" s="11">
        <v>90</v>
      </c>
      <c r="F205" s="53">
        <f>D205/E205</f>
        <v>0</v>
      </c>
      <c r="H205" s="64"/>
      <c r="I205" s="63"/>
      <c r="J205" s="62"/>
      <c r="K205" s="63"/>
      <c r="L205" s="60"/>
    </row>
    <row r="206" spans="1:12">
      <c r="A206" s="15">
        <v>43287</v>
      </c>
      <c r="B206" s="13" t="s">
        <v>2</v>
      </c>
      <c r="C206" s="13" t="s">
        <v>20</v>
      </c>
      <c r="D206" s="11">
        <v>1</v>
      </c>
      <c r="E206" s="11">
        <v>90</v>
      </c>
      <c r="F206" s="53">
        <f>D206/E206</f>
        <v>1.1111111111111112E-2</v>
      </c>
      <c r="H206" s="64"/>
      <c r="I206" s="63"/>
      <c r="J206" s="62"/>
      <c r="K206" s="63"/>
      <c r="L206" s="60"/>
    </row>
    <row r="207" spans="1:12">
      <c r="A207" s="15">
        <v>43287</v>
      </c>
      <c r="B207" s="13" t="s">
        <v>1</v>
      </c>
      <c r="C207" s="13" t="s">
        <v>20</v>
      </c>
      <c r="D207" s="11">
        <v>3</v>
      </c>
      <c r="E207" s="11">
        <v>90</v>
      </c>
      <c r="F207" s="53">
        <f>D207/E207</f>
        <v>3.3333333333333333E-2</v>
      </c>
      <c r="H207" s="64"/>
      <c r="I207" s="63"/>
      <c r="J207" s="62"/>
      <c r="K207" s="63"/>
      <c r="L207" s="60"/>
    </row>
    <row r="208" spans="1:12">
      <c r="A208" s="15">
        <v>43287</v>
      </c>
      <c r="B208" s="13" t="s">
        <v>0</v>
      </c>
      <c r="C208" s="13" t="s">
        <v>20</v>
      </c>
      <c r="D208" s="11">
        <v>0</v>
      </c>
      <c r="E208" s="11">
        <v>90</v>
      </c>
      <c r="F208" s="53">
        <f>D208/E208</f>
        <v>0</v>
      </c>
      <c r="H208" s="64"/>
      <c r="I208" s="63"/>
      <c r="J208" s="62"/>
      <c r="K208" s="63"/>
      <c r="L208" s="60"/>
    </row>
    <row r="209" spans="1:12">
      <c r="A209" s="15">
        <v>43290</v>
      </c>
      <c r="B209" s="13" t="s">
        <v>2</v>
      </c>
      <c r="C209" s="13" t="s">
        <v>20</v>
      </c>
      <c r="D209" s="11">
        <v>3</v>
      </c>
      <c r="E209" s="11">
        <v>90</v>
      </c>
      <c r="F209" s="53">
        <f>D209/E209</f>
        <v>3.3333333333333333E-2</v>
      </c>
      <c r="H209" s="64"/>
      <c r="I209" s="63"/>
      <c r="J209" s="62"/>
      <c r="K209" s="63"/>
      <c r="L209" s="60"/>
    </row>
    <row r="210" spans="1:12">
      <c r="A210" s="15">
        <v>43290</v>
      </c>
      <c r="B210" s="13" t="s">
        <v>1</v>
      </c>
      <c r="C210" s="13" t="s">
        <v>20</v>
      </c>
      <c r="D210" s="11">
        <v>0</v>
      </c>
      <c r="E210" s="11">
        <v>90</v>
      </c>
      <c r="F210" s="53">
        <f>D210/E210</f>
        <v>0</v>
      </c>
      <c r="H210" s="64"/>
      <c r="I210" s="63"/>
      <c r="J210" s="62"/>
      <c r="K210" s="63"/>
      <c r="L210" s="60"/>
    </row>
    <row r="211" spans="1:12">
      <c r="A211" s="15">
        <v>43290</v>
      </c>
      <c r="B211" s="13" t="s">
        <v>0</v>
      </c>
      <c r="C211" s="13" t="s">
        <v>20</v>
      </c>
      <c r="D211" s="11">
        <v>0</v>
      </c>
      <c r="E211" s="11">
        <v>90</v>
      </c>
      <c r="F211" s="53">
        <f>D211/E211</f>
        <v>0</v>
      </c>
      <c r="H211" s="64"/>
      <c r="I211" s="63"/>
      <c r="J211" s="62"/>
      <c r="K211" s="63"/>
      <c r="L211" s="60"/>
    </row>
    <row r="212" spans="1:12">
      <c r="A212" s="15">
        <v>43292</v>
      </c>
      <c r="B212" s="13" t="s">
        <v>2</v>
      </c>
      <c r="C212" s="13" t="s">
        <v>20</v>
      </c>
      <c r="D212" s="11">
        <v>0</v>
      </c>
      <c r="E212" s="11">
        <v>90</v>
      </c>
      <c r="F212" s="53">
        <f>D212/E212</f>
        <v>0</v>
      </c>
      <c r="H212" s="64"/>
      <c r="I212" s="63"/>
      <c r="J212" s="62"/>
      <c r="K212" s="63"/>
      <c r="L212" s="60"/>
    </row>
    <row r="213" spans="1:12">
      <c r="A213" s="15">
        <v>43292</v>
      </c>
      <c r="B213" s="13" t="s">
        <v>1</v>
      </c>
      <c r="C213" s="13" t="s">
        <v>20</v>
      </c>
      <c r="D213" s="11">
        <v>1</v>
      </c>
      <c r="E213" s="11">
        <v>90</v>
      </c>
      <c r="F213" s="53">
        <f>D213/E213</f>
        <v>1.1111111111111112E-2</v>
      </c>
      <c r="H213" s="64"/>
      <c r="I213" s="63"/>
      <c r="J213" s="62"/>
      <c r="K213" s="63"/>
      <c r="L213" s="60"/>
    </row>
    <row r="214" spans="1:12">
      <c r="A214" s="15">
        <v>43292</v>
      </c>
      <c r="B214" s="13" t="s">
        <v>0</v>
      </c>
      <c r="C214" s="13" t="s">
        <v>20</v>
      </c>
      <c r="D214" s="11">
        <v>1</v>
      </c>
      <c r="E214" s="11">
        <v>90</v>
      </c>
      <c r="F214" s="53">
        <f>D214/E214</f>
        <v>1.1111111111111112E-2</v>
      </c>
      <c r="H214" s="64"/>
      <c r="I214" s="63"/>
      <c r="J214" s="62"/>
      <c r="K214" s="63"/>
      <c r="L214" s="60"/>
    </row>
    <row r="215" spans="1:12">
      <c r="A215" s="15">
        <v>43294</v>
      </c>
      <c r="B215" s="13" t="s">
        <v>2</v>
      </c>
      <c r="C215" s="13" t="s">
        <v>20</v>
      </c>
      <c r="D215" s="11">
        <v>1</v>
      </c>
      <c r="E215" s="11">
        <v>90</v>
      </c>
      <c r="F215" s="53">
        <f>D215/E215</f>
        <v>1.1111111111111112E-2</v>
      </c>
      <c r="H215" s="64"/>
      <c r="I215" s="63"/>
      <c r="J215" s="62"/>
      <c r="K215" s="63"/>
      <c r="L215" s="60"/>
    </row>
    <row r="216" spans="1:12">
      <c r="A216" s="15">
        <v>43294</v>
      </c>
      <c r="B216" s="13" t="s">
        <v>1</v>
      </c>
      <c r="C216" s="13" t="s">
        <v>20</v>
      </c>
      <c r="D216" s="11">
        <v>0</v>
      </c>
      <c r="E216" s="11">
        <v>90</v>
      </c>
      <c r="F216" s="53">
        <f>D216/E216</f>
        <v>0</v>
      </c>
      <c r="H216" s="64"/>
      <c r="I216" s="63"/>
      <c r="J216" s="62"/>
      <c r="K216" s="63"/>
      <c r="L216" s="60"/>
    </row>
    <row r="217" spans="1:12">
      <c r="A217" s="15">
        <v>43294</v>
      </c>
      <c r="B217" s="13" t="s">
        <v>0</v>
      </c>
      <c r="C217" s="13" t="s">
        <v>20</v>
      </c>
      <c r="D217" s="11">
        <v>1</v>
      </c>
      <c r="E217" s="11">
        <v>90</v>
      </c>
      <c r="F217" s="53">
        <f>D217/E217</f>
        <v>1.1111111111111112E-2</v>
      </c>
      <c r="H217" s="64"/>
      <c r="I217" s="63"/>
      <c r="J217" s="62"/>
      <c r="K217" s="63"/>
      <c r="L217" s="60"/>
    </row>
    <row r="218" spans="1:12">
      <c r="A218" s="15">
        <v>43297</v>
      </c>
      <c r="B218" s="13" t="s">
        <v>2</v>
      </c>
      <c r="C218" s="13" t="s">
        <v>20</v>
      </c>
      <c r="D218" s="11">
        <v>0</v>
      </c>
      <c r="E218" s="11">
        <v>90</v>
      </c>
      <c r="F218" s="53">
        <f>D218/E218</f>
        <v>0</v>
      </c>
      <c r="H218" s="64"/>
      <c r="I218" s="63"/>
      <c r="J218" s="62"/>
      <c r="K218" s="63"/>
      <c r="L218" s="60"/>
    </row>
    <row r="219" spans="1:12">
      <c r="A219" s="15">
        <v>43297</v>
      </c>
      <c r="B219" s="13" t="s">
        <v>1</v>
      </c>
      <c r="C219" s="13" t="s">
        <v>20</v>
      </c>
      <c r="D219" s="11">
        <v>1</v>
      </c>
      <c r="E219" s="11">
        <v>90</v>
      </c>
      <c r="F219" s="53">
        <f>D219/E219</f>
        <v>1.1111111111111112E-2</v>
      </c>
      <c r="H219" s="64"/>
      <c r="I219" s="63"/>
      <c r="J219" s="62"/>
      <c r="K219" s="63"/>
      <c r="L219" s="60"/>
    </row>
    <row r="220" spans="1:12">
      <c r="A220" s="15">
        <v>43297</v>
      </c>
      <c r="B220" s="13" t="s">
        <v>0</v>
      </c>
      <c r="C220" s="13" t="s">
        <v>20</v>
      </c>
      <c r="D220" s="11">
        <v>0</v>
      </c>
      <c r="E220" s="11">
        <v>90</v>
      </c>
      <c r="F220" s="53">
        <f>D220/E220</f>
        <v>0</v>
      </c>
      <c r="H220" s="64"/>
      <c r="I220" s="63"/>
      <c r="J220" s="62"/>
      <c r="K220" s="63"/>
      <c r="L220" s="60"/>
    </row>
    <row r="221" spans="1:12">
      <c r="A221" s="15">
        <v>43299</v>
      </c>
      <c r="B221" s="13" t="s">
        <v>2</v>
      </c>
      <c r="C221" s="13" t="s">
        <v>20</v>
      </c>
      <c r="D221" s="11">
        <v>0</v>
      </c>
      <c r="E221" s="11">
        <v>90</v>
      </c>
      <c r="F221" s="53">
        <f>D221/E221</f>
        <v>0</v>
      </c>
      <c r="H221" s="64"/>
      <c r="I221" s="63"/>
      <c r="J221" s="62"/>
      <c r="K221" s="63"/>
      <c r="L221" s="60"/>
    </row>
    <row r="222" spans="1:12">
      <c r="A222" s="15">
        <v>43299</v>
      </c>
      <c r="B222" s="13" t="s">
        <v>1</v>
      </c>
      <c r="C222" s="13" t="s">
        <v>20</v>
      </c>
      <c r="D222" s="11">
        <v>0</v>
      </c>
      <c r="E222" s="11">
        <v>90</v>
      </c>
      <c r="F222" s="53">
        <f>D222/E222</f>
        <v>0</v>
      </c>
      <c r="H222" s="64"/>
      <c r="I222" s="63"/>
      <c r="J222" s="62"/>
      <c r="K222" s="63"/>
      <c r="L222" s="60"/>
    </row>
    <row r="223" spans="1:12">
      <c r="A223" s="15">
        <v>43299</v>
      </c>
      <c r="B223" s="13" t="s">
        <v>0</v>
      </c>
      <c r="C223" s="13" t="s">
        <v>20</v>
      </c>
      <c r="D223" s="11">
        <v>0</v>
      </c>
      <c r="E223" s="11">
        <v>90</v>
      </c>
      <c r="F223" s="53">
        <f>D223/E223</f>
        <v>0</v>
      </c>
      <c r="H223" s="64"/>
      <c r="I223" s="63"/>
      <c r="J223" s="62"/>
      <c r="K223" s="63"/>
      <c r="L223" s="60"/>
    </row>
    <row r="224" spans="1:12">
      <c r="A224" s="15">
        <v>43304</v>
      </c>
      <c r="B224" s="13" t="s">
        <v>2</v>
      </c>
      <c r="C224" s="13" t="s">
        <v>20</v>
      </c>
      <c r="D224" s="11">
        <v>0</v>
      </c>
      <c r="E224" s="11">
        <v>90</v>
      </c>
      <c r="F224" s="53">
        <f>D224/E224</f>
        <v>0</v>
      </c>
      <c r="H224" s="64"/>
      <c r="I224" s="62"/>
      <c r="J224" s="62"/>
      <c r="K224" s="63"/>
      <c r="L224" s="60"/>
    </row>
    <row r="225" spans="1:12">
      <c r="A225" s="15">
        <v>43304</v>
      </c>
      <c r="B225" s="13" t="s">
        <v>1</v>
      </c>
      <c r="C225" s="13" t="s">
        <v>20</v>
      </c>
      <c r="D225" s="11">
        <v>0</v>
      </c>
      <c r="E225" s="11">
        <v>90</v>
      </c>
      <c r="F225" s="53">
        <f>D225/E225</f>
        <v>0</v>
      </c>
      <c r="H225" s="64"/>
      <c r="I225" s="62"/>
      <c r="J225" s="62"/>
      <c r="K225" s="63"/>
      <c r="L225" s="60"/>
    </row>
    <row r="226" spans="1:12">
      <c r="A226" s="15">
        <v>43304</v>
      </c>
      <c r="B226" s="13" t="s">
        <v>0</v>
      </c>
      <c r="C226" s="13" t="s">
        <v>20</v>
      </c>
      <c r="D226" s="11">
        <v>0</v>
      </c>
      <c r="E226" s="11">
        <v>90</v>
      </c>
      <c r="F226" s="53">
        <f>D226/E226</f>
        <v>0</v>
      </c>
      <c r="H226" s="64"/>
      <c r="I226" s="62"/>
      <c r="J226" s="62"/>
      <c r="K226" s="63"/>
      <c r="L226" s="60"/>
    </row>
    <row r="227" spans="1:12">
      <c r="A227" s="15">
        <v>43307</v>
      </c>
      <c r="B227" s="13" t="s">
        <v>2</v>
      </c>
      <c r="C227" s="13" t="s">
        <v>20</v>
      </c>
      <c r="D227" s="11">
        <v>1</v>
      </c>
      <c r="E227" s="11">
        <v>90</v>
      </c>
      <c r="F227" s="53">
        <f>D227/E227</f>
        <v>1.1111111111111112E-2</v>
      </c>
      <c r="H227" s="64"/>
      <c r="I227" s="62"/>
      <c r="J227" s="62"/>
      <c r="K227" s="63"/>
      <c r="L227" s="60"/>
    </row>
    <row r="228" spans="1:12">
      <c r="A228" s="15">
        <v>43307</v>
      </c>
      <c r="B228" s="13" t="s">
        <v>1</v>
      </c>
      <c r="C228" s="13" t="s">
        <v>20</v>
      </c>
      <c r="D228" s="11">
        <v>0</v>
      </c>
      <c r="E228" s="11">
        <v>90</v>
      </c>
      <c r="F228" s="53">
        <f>D228/E228</f>
        <v>0</v>
      </c>
      <c r="H228" s="64"/>
      <c r="I228" s="62"/>
      <c r="J228" s="62"/>
      <c r="K228" s="63"/>
      <c r="L228" s="60"/>
    </row>
    <row r="229" spans="1:12">
      <c r="A229" s="15">
        <v>43307</v>
      </c>
      <c r="B229" s="13" t="s">
        <v>0</v>
      </c>
      <c r="C229" s="13" t="s">
        <v>20</v>
      </c>
      <c r="D229" s="11">
        <v>2</v>
      </c>
      <c r="E229" s="11">
        <v>90</v>
      </c>
      <c r="F229" s="53">
        <f>D229/E229</f>
        <v>2.2222222222222223E-2</v>
      </c>
      <c r="H229" s="64"/>
      <c r="I229" s="62"/>
      <c r="J229" s="62"/>
      <c r="K229" s="63"/>
      <c r="L229" s="60"/>
    </row>
    <row r="230" spans="1:12">
      <c r="A230" s="15">
        <v>43308</v>
      </c>
      <c r="B230" s="13" t="s">
        <v>2</v>
      </c>
      <c r="C230" s="13" t="s">
        <v>20</v>
      </c>
      <c r="D230" s="11">
        <v>0</v>
      </c>
      <c r="E230" s="11">
        <v>90</v>
      </c>
      <c r="F230" s="53">
        <f>D230/E230</f>
        <v>0</v>
      </c>
      <c r="H230" s="64"/>
      <c r="I230" s="62"/>
      <c r="J230" s="62"/>
      <c r="K230" s="63"/>
      <c r="L230" s="60"/>
    </row>
    <row r="231" spans="1:12">
      <c r="A231" s="15">
        <v>43308</v>
      </c>
      <c r="B231" s="13" t="s">
        <v>1</v>
      </c>
      <c r="C231" s="13" t="s">
        <v>20</v>
      </c>
      <c r="D231" s="11">
        <v>0</v>
      </c>
      <c r="E231" s="11">
        <v>90</v>
      </c>
      <c r="F231" s="53">
        <f>D231/E231</f>
        <v>0</v>
      </c>
      <c r="H231" s="64"/>
      <c r="I231" s="62"/>
      <c r="J231" s="62"/>
      <c r="K231" s="63"/>
      <c r="L231" s="60"/>
    </row>
    <row r="232" spans="1:12">
      <c r="A232" s="15">
        <v>43308</v>
      </c>
      <c r="B232" s="13" t="s">
        <v>0</v>
      </c>
      <c r="C232" s="13" t="s">
        <v>20</v>
      </c>
      <c r="D232" s="11">
        <v>0</v>
      </c>
      <c r="E232" s="11">
        <v>90</v>
      </c>
      <c r="F232" s="53">
        <f>D232/E232</f>
        <v>0</v>
      </c>
      <c r="H232" s="64"/>
      <c r="I232" s="63"/>
      <c r="J232" s="62"/>
      <c r="K232" s="63"/>
      <c r="L232" s="60"/>
    </row>
    <row r="233" spans="1:12">
      <c r="A233" s="15">
        <v>43312</v>
      </c>
      <c r="B233" s="13" t="s">
        <v>2</v>
      </c>
      <c r="C233" s="13" t="s">
        <v>20</v>
      </c>
      <c r="D233" s="36" t="s">
        <v>22</v>
      </c>
      <c r="E233" s="36" t="s">
        <v>22</v>
      </c>
      <c r="F233" s="53" t="e">
        <f>D233/E233</f>
        <v>#VALUE!</v>
      </c>
      <c r="H233" s="64"/>
      <c r="I233" s="62"/>
      <c r="J233" s="62"/>
      <c r="K233" s="63"/>
      <c r="L233" s="60"/>
    </row>
    <row r="234" spans="1:12">
      <c r="A234" s="15">
        <v>43312</v>
      </c>
      <c r="B234" s="13" t="s">
        <v>1</v>
      </c>
      <c r="C234" s="13" t="s">
        <v>20</v>
      </c>
      <c r="D234" s="11">
        <v>0</v>
      </c>
      <c r="E234" s="11">
        <v>90</v>
      </c>
      <c r="F234" s="53">
        <f>D234/E234</f>
        <v>0</v>
      </c>
      <c r="H234" s="64"/>
      <c r="I234" s="62"/>
      <c r="J234" s="62"/>
      <c r="K234" s="63"/>
      <c r="L234" s="60"/>
    </row>
    <row r="235" spans="1:12">
      <c r="A235" s="15">
        <v>43312</v>
      </c>
      <c r="B235" s="13" t="s">
        <v>0</v>
      </c>
      <c r="C235" s="13" t="s">
        <v>20</v>
      </c>
      <c r="D235" s="36" t="s">
        <v>22</v>
      </c>
      <c r="E235" s="36" t="s">
        <v>22</v>
      </c>
      <c r="F235" s="53" t="e">
        <f>D235/E235</f>
        <v>#VALUE!</v>
      </c>
      <c r="H235" s="64"/>
      <c r="I235" s="62"/>
      <c r="J235" s="62"/>
      <c r="K235" s="63"/>
      <c r="L235" s="60"/>
    </row>
    <row r="236" spans="1:12">
      <c r="A236" s="15">
        <v>43313</v>
      </c>
      <c r="B236" s="13" t="s">
        <v>2</v>
      </c>
      <c r="C236" s="13" t="s">
        <v>20</v>
      </c>
      <c r="D236" s="11">
        <v>1</v>
      </c>
      <c r="E236" s="11">
        <v>90</v>
      </c>
      <c r="F236" s="53">
        <f>D236/E236</f>
        <v>1.1111111111111112E-2</v>
      </c>
      <c r="H236" s="64"/>
      <c r="I236" s="62"/>
      <c r="J236" s="62"/>
      <c r="K236" s="62"/>
      <c r="L236" s="60"/>
    </row>
    <row r="237" spans="1:12">
      <c r="A237" s="15">
        <v>43313</v>
      </c>
      <c r="B237" s="13" t="s">
        <v>1</v>
      </c>
      <c r="C237" s="13" t="s">
        <v>20</v>
      </c>
      <c r="D237" s="11">
        <v>0</v>
      </c>
      <c r="E237" s="11">
        <v>15</v>
      </c>
      <c r="F237" s="53">
        <f>D237/E237</f>
        <v>0</v>
      </c>
      <c r="H237" s="64"/>
      <c r="I237" s="62"/>
      <c r="J237" s="62"/>
      <c r="K237" s="63"/>
      <c r="L237" s="60"/>
    </row>
    <row r="238" spans="1:12">
      <c r="A238" s="15">
        <v>43313</v>
      </c>
      <c r="B238" s="13" t="s">
        <v>0</v>
      </c>
      <c r="C238" s="13" t="s">
        <v>20</v>
      </c>
      <c r="D238" s="11">
        <v>1</v>
      </c>
      <c r="E238" s="11">
        <v>90</v>
      </c>
      <c r="F238" s="53">
        <f>D238/E238</f>
        <v>1.1111111111111112E-2</v>
      </c>
      <c r="H238" s="64"/>
      <c r="I238" s="62"/>
      <c r="J238" s="62"/>
      <c r="K238" s="62"/>
      <c r="L238" s="60"/>
    </row>
    <row r="239" spans="1:12">
      <c r="A239" s="15">
        <v>43318</v>
      </c>
      <c r="B239" s="13" t="s">
        <v>2</v>
      </c>
      <c r="C239" s="13" t="s">
        <v>20</v>
      </c>
      <c r="D239" s="11">
        <v>0</v>
      </c>
      <c r="E239" s="11">
        <v>90</v>
      </c>
      <c r="F239" s="53">
        <f>D239/E239</f>
        <v>0</v>
      </c>
      <c r="H239" s="64"/>
      <c r="I239" s="62"/>
      <c r="J239" s="62"/>
      <c r="K239" s="63"/>
      <c r="L239" s="60"/>
    </row>
    <row r="240" spans="1:12">
      <c r="A240" s="15">
        <v>43318</v>
      </c>
      <c r="B240" s="13" t="s">
        <v>1</v>
      </c>
      <c r="C240" s="13" t="s">
        <v>20</v>
      </c>
      <c r="D240" s="11">
        <v>0</v>
      </c>
      <c r="E240" s="11">
        <v>90</v>
      </c>
      <c r="F240" s="53">
        <f>D240/E240</f>
        <v>0</v>
      </c>
      <c r="H240" s="64"/>
      <c r="I240" s="62"/>
      <c r="J240" s="62"/>
      <c r="K240" s="62"/>
      <c r="L240" s="60"/>
    </row>
    <row r="241" spans="1:14">
      <c r="A241" s="15">
        <v>43318</v>
      </c>
      <c r="B241" s="13" t="s">
        <v>0</v>
      </c>
      <c r="C241" s="13" t="s">
        <v>20</v>
      </c>
      <c r="D241" s="11">
        <v>0</v>
      </c>
      <c r="E241" s="11">
        <v>90</v>
      </c>
      <c r="F241" s="53">
        <f>D241/E241</f>
        <v>0</v>
      </c>
      <c r="H241" s="64"/>
      <c r="I241" s="63"/>
      <c r="J241" s="62"/>
      <c r="K241" s="63"/>
      <c r="L241" s="60"/>
    </row>
    <row r="242" spans="1:14">
      <c r="A242" s="15">
        <v>43320</v>
      </c>
      <c r="B242" s="13" t="s">
        <v>2</v>
      </c>
      <c r="C242" s="13" t="s">
        <v>20</v>
      </c>
      <c r="D242" s="11">
        <v>0</v>
      </c>
      <c r="E242" s="11">
        <v>90</v>
      </c>
      <c r="F242" s="53">
        <f>D242/E242</f>
        <v>0</v>
      </c>
      <c r="H242" s="64"/>
      <c r="I242" s="62"/>
      <c r="J242" s="62"/>
      <c r="K242" s="62"/>
      <c r="L242" s="60"/>
    </row>
    <row r="243" spans="1:14">
      <c r="A243" s="15">
        <v>43320</v>
      </c>
      <c r="B243" s="13" t="s">
        <v>1</v>
      </c>
      <c r="C243" s="13" t="s">
        <v>20</v>
      </c>
      <c r="D243" s="11">
        <v>0</v>
      </c>
      <c r="E243" s="11">
        <v>90</v>
      </c>
      <c r="F243" s="53">
        <f>D243/E243</f>
        <v>0</v>
      </c>
      <c r="H243" s="64"/>
      <c r="I243" s="62"/>
      <c r="J243" s="62"/>
      <c r="K243" s="63"/>
      <c r="L243" s="60"/>
    </row>
    <row r="244" spans="1:14">
      <c r="A244" s="15">
        <v>43320</v>
      </c>
      <c r="B244" s="13" t="s">
        <v>0</v>
      </c>
      <c r="C244" s="13" t="s">
        <v>20</v>
      </c>
      <c r="D244" s="11">
        <v>0</v>
      </c>
      <c r="E244" s="11">
        <v>90</v>
      </c>
      <c r="F244" s="53">
        <f>D244/E244</f>
        <v>0</v>
      </c>
      <c r="H244" s="64"/>
      <c r="I244" s="62"/>
      <c r="J244" s="62"/>
      <c r="K244" s="62"/>
      <c r="L244" s="60"/>
    </row>
    <row r="245" spans="1:14">
      <c r="A245" s="15">
        <v>43325</v>
      </c>
      <c r="B245" s="13" t="s">
        <v>2</v>
      </c>
      <c r="C245" s="13" t="s">
        <v>20</v>
      </c>
      <c r="D245" s="11">
        <v>0</v>
      </c>
      <c r="E245" s="11">
        <v>90</v>
      </c>
      <c r="F245" s="53">
        <f>D245/E245</f>
        <v>0</v>
      </c>
      <c r="H245" s="64"/>
      <c r="I245" s="62"/>
      <c r="J245" s="62"/>
      <c r="K245" s="63"/>
      <c r="L245" s="60"/>
    </row>
    <row r="246" spans="1:14">
      <c r="A246" s="15">
        <v>43325</v>
      </c>
      <c r="B246" s="13" t="s">
        <v>1</v>
      </c>
      <c r="C246" s="13" t="s">
        <v>20</v>
      </c>
      <c r="D246" s="11">
        <v>0</v>
      </c>
      <c r="E246" s="11">
        <v>90</v>
      </c>
      <c r="F246" s="53">
        <f>D246/E246</f>
        <v>0</v>
      </c>
      <c r="H246" s="64"/>
      <c r="I246" s="62"/>
      <c r="J246" s="62"/>
      <c r="K246" s="62"/>
      <c r="L246" s="60"/>
    </row>
    <row r="247" spans="1:14">
      <c r="A247" s="15">
        <v>43325</v>
      </c>
      <c r="B247" s="13" t="s">
        <v>0</v>
      </c>
      <c r="C247" s="13" t="s">
        <v>20</v>
      </c>
      <c r="D247" s="11">
        <v>0</v>
      </c>
      <c r="E247" s="11">
        <v>90</v>
      </c>
      <c r="F247" s="53">
        <f>D247/E247</f>
        <v>0</v>
      </c>
      <c r="H247" s="64"/>
      <c r="I247" s="62"/>
      <c r="J247" s="62"/>
      <c r="K247" s="63"/>
      <c r="L247" s="60"/>
    </row>
    <row r="248" spans="1:14">
      <c r="A248" s="15">
        <v>43327</v>
      </c>
      <c r="B248" s="13" t="s">
        <v>2</v>
      </c>
      <c r="C248" s="13" t="s">
        <v>20</v>
      </c>
      <c r="D248" s="11">
        <v>0</v>
      </c>
      <c r="E248" s="11">
        <v>90</v>
      </c>
      <c r="F248" s="53">
        <f>D248/E248</f>
        <v>0</v>
      </c>
      <c r="H248" s="64"/>
      <c r="I248" s="62"/>
      <c r="J248" s="62"/>
      <c r="K248" s="62"/>
      <c r="L248" s="60"/>
    </row>
    <row r="249" spans="1:14">
      <c r="A249" s="15">
        <v>43327</v>
      </c>
      <c r="B249" s="13" t="s">
        <v>1</v>
      </c>
      <c r="C249" s="13" t="s">
        <v>20</v>
      </c>
      <c r="D249" s="11">
        <v>0</v>
      </c>
      <c r="E249" s="11">
        <v>90</v>
      </c>
      <c r="F249" s="53">
        <f>D249/E249</f>
        <v>0</v>
      </c>
      <c r="H249" s="64"/>
      <c r="I249" s="62"/>
      <c r="J249" s="62"/>
      <c r="K249" s="63"/>
      <c r="L249" s="60"/>
    </row>
    <row r="250" spans="1:14">
      <c r="A250" s="15">
        <v>43327</v>
      </c>
      <c r="B250" s="13" t="s">
        <v>0</v>
      </c>
      <c r="C250" s="13" t="s">
        <v>20</v>
      </c>
      <c r="D250" s="11">
        <v>0</v>
      </c>
      <c r="E250" s="11">
        <v>90</v>
      </c>
      <c r="F250" s="53">
        <f>D250/E250</f>
        <v>0</v>
      </c>
      <c r="H250" s="64"/>
      <c r="I250" s="62"/>
      <c r="J250" s="62"/>
      <c r="K250" s="62"/>
      <c r="L250" s="60"/>
    </row>
    <row r="251" spans="1:14">
      <c r="A251" s="15">
        <v>43333</v>
      </c>
      <c r="B251" s="13" t="s">
        <v>2</v>
      </c>
      <c r="C251" s="13" t="s">
        <v>20</v>
      </c>
      <c r="D251" s="11">
        <v>0</v>
      </c>
      <c r="E251" s="11">
        <v>90</v>
      </c>
      <c r="F251" s="53">
        <f>D251/E251</f>
        <v>0</v>
      </c>
      <c r="H251" s="64"/>
      <c r="I251" s="62"/>
      <c r="J251" s="62"/>
      <c r="K251" s="63"/>
      <c r="L251" s="60"/>
    </row>
    <row r="252" spans="1:14">
      <c r="A252" s="15">
        <v>43333</v>
      </c>
      <c r="B252" s="13" t="s">
        <v>1</v>
      </c>
      <c r="C252" s="13" t="s">
        <v>20</v>
      </c>
      <c r="D252" s="11">
        <v>0</v>
      </c>
      <c r="E252" s="11">
        <v>90</v>
      </c>
      <c r="F252" s="53">
        <f>D252/E252</f>
        <v>0</v>
      </c>
      <c r="H252" s="64"/>
      <c r="I252" s="62"/>
      <c r="J252" s="62"/>
      <c r="K252" s="62"/>
      <c r="L252" s="60"/>
    </row>
    <row r="253" spans="1:14">
      <c r="A253" s="15">
        <v>43333</v>
      </c>
      <c r="B253" s="13" t="s">
        <v>0</v>
      </c>
      <c r="C253" s="13" t="s">
        <v>20</v>
      </c>
      <c r="D253" s="11">
        <v>0</v>
      </c>
      <c r="E253" s="11">
        <v>90</v>
      </c>
      <c r="F253" s="53">
        <f>D253/E253</f>
        <v>0</v>
      </c>
      <c r="H253" s="64"/>
      <c r="I253" s="62"/>
      <c r="J253" s="62"/>
      <c r="K253" s="63"/>
      <c r="L253" s="60"/>
    </row>
    <row r="254" spans="1:14">
      <c r="A254" s="15">
        <v>43335</v>
      </c>
      <c r="B254" s="13" t="s">
        <v>2</v>
      </c>
      <c r="C254" s="13" t="s">
        <v>20</v>
      </c>
      <c r="D254" s="11">
        <v>0</v>
      </c>
      <c r="E254" s="11">
        <v>45</v>
      </c>
      <c r="F254" s="53">
        <f>D254/E254</f>
        <v>0</v>
      </c>
      <c r="H254" s="64"/>
      <c r="I254" s="62"/>
      <c r="J254" s="62"/>
      <c r="K254" s="62"/>
      <c r="L254" s="60"/>
      <c r="M254" s="55"/>
      <c r="N254" s="56"/>
    </row>
    <row r="255" spans="1:14">
      <c r="A255" s="15">
        <v>43335</v>
      </c>
      <c r="B255" s="13" t="s">
        <v>1</v>
      </c>
      <c r="C255" s="13" t="s">
        <v>20</v>
      </c>
      <c r="D255" s="11">
        <v>0</v>
      </c>
      <c r="E255" s="11">
        <v>90</v>
      </c>
      <c r="F255" s="53">
        <f>D255/E255</f>
        <v>0</v>
      </c>
      <c r="H255" s="64"/>
      <c r="I255" s="62"/>
      <c r="J255" s="62"/>
      <c r="K255" s="63"/>
      <c r="L255" s="60"/>
      <c r="M255" s="5"/>
      <c r="N255" s="5"/>
    </row>
    <row r="256" spans="1:14">
      <c r="A256" s="15">
        <v>43335</v>
      </c>
      <c r="B256" s="13" t="s">
        <v>0</v>
      </c>
      <c r="C256" s="13" t="s">
        <v>20</v>
      </c>
      <c r="D256" s="11">
        <v>0</v>
      </c>
      <c r="E256" s="11">
        <v>90</v>
      </c>
      <c r="F256" s="53">
        <f>D256/E256</f>
        <v>0</v>
      </c>
      <c r="H256" s="64"/>
      <c r="I256" s="62"/>
      <c r="J256" s="62"/>
      <c r="K256" s="62"/>
      <c r="L256" s="60"/>
    </row>
    <row r="257" spans="1:14">
      <c r="A257" s="15">
        <v>43353</v>
      </c>
      <c r="B257" s="13" t="s">
        <v>1</v>
      </c>
      <c r="C257" s="13" t="s">
        <v>20</v>
      </c>
      <c r="D257" s="11">
        <v>0</v>
      </c>
      <c r="E257" s="11" t="s">
        <v>22</v>
      </c>
      <c r="F257" s="53" t="e">
        <f>D257/E257</f>
        <v>#VALUE!</v>
      </c>
      <c r="H257" s="64"/>
      <c r="I257" s="62"/>
      <c r="J257" s="62"/>
      <c r="K257" s="63"/>
      <c r="L257" s="60"/>
    </row>
    <row r="258" spans="1:14">
      <c r="A258" s="15">
        <v>43353</v>
      </c>
      <c r="B258" s="13" t="s">
        <v>0</v>
      </c>
      <c r="C258" s="13" t="s">
        <v>20</v>
      </c>
      <c r="D258" s="11">
        <v>0</v>
      </c>
      <c r="E258" s="11" t="s">
        <v>22</v>
      </c>
      <c r="F258" s="53" t="e">
        <f>D258/E258</f>
        <v>#VALUE!</v>
      </c>
      <c r="H258" s="64"/>
      <c r="I258" s="62"/>
      <c r="J258" s="62"/>
      <c r="K258" s="62"/>
      <c r="L258" s="60"/>
    </row>
    <row r="259" spans="1:14">
      <c r="A259" s="22">
        <v>43601</v>
      </c>
      <c r="B259" s="13" t="s">
        <v>2</v>
      </c>
      <c r="C259" s="13" t="s">
        <v>20</v>
      </c>
      <c r="D259" s="12">
        <v>0</v>
      </c>
      <c r="E259" s="12">
        <v>90</v>
      </c>
      <c r="F259" s="53">
        <f>D259/E259</f>
        <v>0</v>
      </c>
      <c r="H259" s="64"/>
      <c r="I259" s="62"/>
      <c r="J259" s="62"/>
      <c r="K259" s="63"/>
      <c r="L259" s="60"/>
    </row>
    <row r="260" spans="1:14">
      <c r="A260" s="22">
        <v>43601</v>
      </c>
      <c r="B260" s="13" t="s">
        <v>1</v>
      </c>
      <c r="C260" s="13" t="s">
        <v>20</v>
      </c>
      <c r="D260" s="12">
        <v>0</v>
      </c>
      <c r="E260" s="12">
        <v>90</v>
      </c>
      <c r="F260" s="53">
        <f>D260/E260</f>
        <v>0</v>
      </c>
      <c r="H260" s="26"/>
    </row>
    <row r="261" spans="1:14">
      <c r="A261" s="22">
        <v>43601</v>
      </c>
      <c r="B261" s="13" t="s">
        <v>0</v>
      </c>
      <c r="C261" s="13" t="s">
        <v>20</v>
      </c>
      <c r="D261" s="12">
        <v>0</v>
      </c>
      <c r="E261" s="12">
        <v>90</v>
      </c>
      <c r="F261" s="53">
        <f>D261/E261</f>
        <v>0</v>
      </c>
      <c r="H261" s="26"/>
    </row>
    <row r="262" spans="1:14">
      <c r="A262" s="22">
        <v>43607</v>
      </c>
      <c r="B262" s="13" t="s">
        <v>2</v>
      </c>
      <c r="C262" s="13" t="s">
        <v>20</v>
      </c>
      <c r="D262" s="12">
        <v>0</v>
      </c>
      <c r="E262" s="12">
        <v>90</v>
      </c>
      <c r="F262" s="53">
        <f>D262/E262</f>
        <v>0</v>
      </c>
      <c r="H262" s="26"/>
    </row>
    <row r="263" spans="1:14">
      <c r="A263" s="22">
        <v>43607</v>
      </c>
      <c r="B263" s="13" t="s">
        <v>1</v>
      </c>
      <c r="C263" s="13" t="s">
        <v>20</v>
      </c>
      <c r="D263" s="12">
        <v>0</v>
      </c>
      <c r="E263" s="12">
        <v>90</v>
      </c>
      <c r="F263" s="53">
        <f>D263/E263</f>
        <v>0</v>
      </c>
      <c r="H263" s="26"/>
    </row>
    <row r="264" spans="1:14">
      <c r="A264" s="22">
        <v>43607</v>
      </c>
      <c r="B264" s="13" t="s">
        <v>0</v>
      </c>
      <c r="C264" s="13" t="s">
        <v>20</v>
      </c>
      <c r="D264" s="12">
        <v>0</v>
      </c>
      <c r="E264" s="12">
        <v>90</v>
      </c>
      <c r="F264" s="53">
        <f>D264/E264</f>
        <v>0</v>
      </c>
      <c r="H264" s="27"/>
      <c r="I264" s="28"/>
      <c r="J264" s="28"/>
      <c r="K264" s="28"/>
      <c r="L264" s="28"/>
      <c r="M264" s="28"/>
      <c r="N264" s="28"/>
    </row>
    <row r="265" spans="1:14">
      <c r="A265" s="22">
        <v>43609</v>
      </c>
      <c r="B265" s="13" t="s">
        <v>2</v>
      </c>
      <c r="C265" s="13" t="s">
        <v>20</v>
      </c>
      <c r="D265" s="12">
        <v>0</v>
      </c>
      <c r="E265" s="12">
        <v>90</v>
      </c>
      <c r="F265" s="53">
        <f>D265/E265</f>
        <v>0</v>
      </c>
      <c r="H265" s="27"/>
      <c r="I265" s="28"/>
      <c r="J265" s="28"/>
      <c r="K265" s="28"/>
      <c r="L265" s="28"/>
      <c r="M265" s="28"/>
      <c r="N265" s="28"/>
    </row>
    <row r="266" spans="1:14">
      <c r="A266" s="22">
        <v>43609</v>
      </c>
      <c r="B266" s="13" t="s">
        <v>1</v>
      </c>
      <c r="C266" s="13" t="s">
        <v>20</v>
      </c>
      <c r="D266" s="12">
        <v>0</v>
      </c>
      <c r="E266" s="12">
        <v>90</v>
      </c>
      <c r="F266" s="53">
        <f>D266/E266</f>
        <v>0</v>
      </c>
      <c r="H266" s="27"/>
      <c r="I266" s="28"/>
      <c r="J266" s="28"/>
      <c r="K266" s="28"/>
      <c r="L266" s="28"/>
      <c r="M266" s="28"/>
      <c r="N266" s="28"/>
    </row>
    <row r="267" spans="1:14">
      <c r="A267" s="22">
        <v>43609</v>
      </c>
      <c r="B267" s="13" t="s">
        <v>0</v>
      </c>
      <c r="C267" s="13" t="s">
        <v>20</v>
      </c>
      <c r="D267" s="12">
        <v>0</v>
      </c>
      <c r="E267" s="12">
        <v>90</v>
      </c>
      <c r="F267" s="53">
        <f>D267/E267</f>
        <v>0</v>
      </c>
      <c r="H267" s="27"/>
      <c r="I267" s="28"/>
      <c r="J267" s="28"/>
      <c r="K267" s="28"/>
      <c r="L267" s="28"/>
      <c r="M267" s="28"/>
      <c r="N267" s="28"/>
    </row>
    <row r="268" spans="1:14">
      <c r="A268" s="22">
        <v>43614</v>
      </c>
      <c r="B268" s="13" t="s">
        <v>2</v>
      </c>
      <c r="C268" s="13" t="s">
        <v>20</v>
      </c>
      <c r="D268" s="12">
        <v>0</v>
      </c>
      <c r="E268" s="12">
        <v>90</v>
      </c>
      <c r="F268" s="53">
        <f>D268/E268</f>
        <v>0</v>
      </c>
      <c r="H268" s="27"/>
      <c r="I268" s="28"/>
      <c r="J268" s="28"/>
      <c r="K268" s="28"/>
      <c r="L268" s="28"/>
      <c r="M268" s="28"/>
      <c r="N268" s="28"/>
    </row>
    <row r="269" spans="1:14">
      <c r="A269" s="22">
        <v>43614</v>
      </c>
      <c r="B269" s="13" t="s">
        <v>1</v>
      </c>
      <c r="C269" s="13" t="s">
        <v>20</v>
      </c>
      <c r="D269" s="12">
        <v>0</v>
      </c>
      <c r="E269" s="12">
        <v>90</v>
      </c>
      <c r="F269" s="53">
        <f>D269/E269</f>
        <v>0</v>
      </c>
      <c r="H269" s="27"/>
      <c r="I269" s="28"/>
      <c r="J269" s="28"/>
      <c r="K269" s="28"/>
      <c r="L269" s="28"/>
      <c r="M269" s="28"/>
      <c r="N269" s="28"/>
    </row>
    <row r="270" spans="1:14">
      <c r="A270" s="22">
        <v>43614</v>
      </c>
      <c r="B270" s="13" t="s">
        <v>0</v>
      </c>
      <c r="C270" s="13" t="s">
        <v>20</v>
      </c>
      <c r="D270" s="12">
        <v>0</v>
      </c>
      <c r="E270" s="12">
        <v>90</v>
      </c>
      <c r="F270" s="53">
        <f>D270/E270</f>
        <v>0</v>
      </c>
      <c r="H270" s="27"/>
      <c r="I270" s="28"/>
      <c r="J270" s="28"/>
      <c r="K270" s="28"/>
      <c r="L270" s="28"/>
      <c r="M270" s="28"/>
      <c r="N270" s="28"/>
    </row>
    <row r="271" spans="1:14">
      <c r="A271" s="22">
        <v>43615</v>
      </c>
      <c r="B271" s="13" t="s">
        <v>2</v>
      </c>
      <c r="C271" s="13" t="s">
        <v>20</v>
      </c>
      <c r="D271" s="12">
        <v>0</v>
      </c>
      <c r="E271" s="12">
        <v>90</v>
      </c>
      <c r="F271" s="53">
        <f>D271/E271</f>
        <v>0</v>
      </c>
      <c r="H271" s="27"/>
      <c r="I271" s="28"/>
      <c r="J271" s="28"/>
      <c r="K271" s="28"/>
      <c r="L271" s="28"/>
      <c r="M271" s="28"/>
      <c r="N271" s="28"/>
    </row>
    <row r="272" spans="1:14">
      <c r="A272" s="22">
        <v>43615</v>
      </c>
      <c r="B272" s="13" t="s">
        <v>1</v>
      </c>
      <c r="C272" s="13" t="s">
        <v>20</v>
      </c>
      <c r="D272" s="12">
        <v>0</v>
      </c>
      <c r="E272" s="12">
        <v>90</v>
      </c>
      <c r="F272" s="53">
        <f>D272/E272</f>
        <v>0</v>
      </c>
      <c r="H272" s="27"/>
      <c r="I272" s="28"/>
      <c r="J272" s="28"/>
      <c r="K272" s="28"/>
      <c r="L272" s="28"/>
      <c r="M272" s="28"/>
      <c r="N272" s="28"/>
    </row>
    <row r="273" spans="1:14">
      <c r="A273" s="22">
        <v>43615</v>
      </c>
      <c r="B273" s="13" t="s">
        <v>0</v>
      </c>
      <c r="C273" s="13" t="s">
        <v>20</v>
      </c>
      <c r="D273" s="12">
        <v>0</v>
      </c>
      <c r="E273" s="12">
        <v>90</v>
      </c>
      <c r="F273" s="53">
        <f>D273/E273</f>
        <v>0</v>
      </c>
      <c r="H273" s="27"/>
      <c r="I273" s="28"/>
      <c r="J273" s="28"/>
      <c r="K273" s="28"/>
      <c r="L273" s="28"/>
      <c r="M273" s="28"/>
      <c r="N273" s="28"/>
    </row>
    <row r="274" spans="1:14">
      <c r="A274" s="22">
        <v>43616</v>
      </c>
      <c r="B274" s="13" t="s">
        <v>2</v>
      </c>
      <c r="C274" s="13" t="s">
        <v>20</v>
      </c>
      <c r="D274" s="12">
        <v>0</v>
      </c>
      <c r="E274" s="12">
        <v>90</v>
      </c>
      <c r="F274" s="53">
        <f>D274/E274</f>
        <v>0</v>
      </c>
      <c r="H274" s="27"/>
      <c r="I274" s="28"/>
      <c r="J274" s="28"/>
      <c r="K274" s="28"/>
      <c r="L274" s="28"/>
      <c r="M274" s="28"/>
      <c r="N274" s="28"/>
    </row>
    <row r="275" spans="1:14">
      <c r="A275" s="22">
        <v>43616</v>
      </c>
      <c r="B275" s="13" t="s">
        <v>1</v>
      </c>
      <c r="C275" s="13" t="s">
        <v>20</v>
      </c>
      <c r="D275" s="12">
        <v>0</v>
      </c>
      <c r="E275" s="12">
        <v>90</v>
      </c>
      <c r="F275" s="53">
        <f>D275/E275</f>
        <v>0</v>
      </c>
      <c r="H275" s="27"/>
      <c r="I275" s="28"/>
      <c r="J275" s="28"/>
      <c r="K275" s="28"/>
      <c r="L275" s="28"/>
      <c r="M275" s="28"/>
      <c r="N275" s="28"/>
    </row>
    <row r="276" spans="1:14">
      <c r="A276" s="22">
        <v>43616</v>
      </c>
      <c r="B276" s="13" t="s">
        <v>0</v>
      </c>
      <c r="C276" s="13" t="s">
        <v>20</v>
      </c>
      <c r="D276" s="12">
        <v>0</v>
      </c>
      <c r="E276" s="12">
        <v>90</v>
      </c>
      <c r="F276" s="53">
        <f>D276/E276</f>
        <v>0</v>
      </c>
      <c r="H276" s="27"/>
      <c r="I276" s="28"/>
      <c r="J276" s="28"/>
      <c r="K276" s="28"/>
      <c r="L276" s="28"/>
      <c r="M276" s="28"/>
      <c r="N276" s="28"/>
    </row>
    <row r="277" spans="1:14">
      <c r="A277" s="22">
        <v>43619</v>
      </c>
      <c r="B277" s="13" t="s">
        <v>2</v>
      </c>
      <c r="C277" s="13" t="s">
        <v>20</v>
      </c>
      <c r="D277" s="12">
        <v>0</v>
      </c>
      <c r="E277" s="12">
        <v>90</v>
      </c>
      <c r="F277" s="53">
        <f>D277/E277</f>
        <v>0</v>
      </c>
      <c r="H277" s="27"/>
      <c r="I277" s="28"/>
      <c r="J277" s="28"/>
      <c r="K277" s="28"/>
      <c r="L277" s="28"/>
      <c r="M277" s="28"/>
      <c r="N277" s="28"/>
    </row>
    <row r="278" spans="1:14">
      <c r="A278" s="22">
        <v>43619</v>
      </c>
      <c r="B278" s="13" t="s">
        <v>1</v>
      </c>
      <c r="C278" s="13" t="s">
        <v>20</v>
      </c>
      <c r="D278" s="12">
        <v>0</v>
      </c>
      <c r="E278" s="12">
        <v>90</v>
      </c>
      <c r="F278" s="53">
        <f>D278/E278</f>
        <v>0</v>
      </c>
      <c r="H278" s="27"/>
      <c r="I278" s="28"/>
      <c r="J278" s="28"/>
      <c r="K278" s="28"/>
      <c r="L278" s="28"/>
      <c r="M278" s="28"/>
      <c r="N278" s="28"/>
    </row>
    <row r="279" spans="1:14">
      <c r="A279" s="22">
        <v>43619</v>
      </c>
      <c r="B279" s="13" t="s">
        <v>0</v>
      </c>
      <c r="C279" s="13" t="s">
        <v>20</v>
      </c>
      <c r="D279" s="12">
        <v>0</v>
      </c>
      <c r="E279" s="12">
        <v>90</v>
      </c>
      <c r="F279" s="53">
        <f>D279/E279</f>
        <v>0</v>
      </c>
      <c r="H279" s="27"/>
      <c r="I279" s="28"/>
      <c r="J279" s="28"/>
      <c r="K279" s="28"/>
      <c r="L279" s="28"/>
      <c r="M279" s="28"/>
      <c r="N279" s="28"/>
    </row>
    <row r="280" spans="1:14">
      <c r="A280" s="22">
        <v>43621</v>
      </c>
      <c r="B280" s="13" t="s">
        <v>2</v>
      </c>
      <c r="C280" s="13" t="s">
        <v>20</v>
      </c>
      <c r="D280" s="12">
        <v>0</v>
      </c>
      <c r="E280" s="12">
        <v>90</v>
      </c>
      <c r="F280" s="53">
        <f>D280/E280</f>
        <v>0</v>
      </c>
      <c r="H280" s="27"/>
      <c r="I280" s="28"/>
      <c r="J280" s="28"/>
      <c r="K280" s="28"/>
      <c r="L280" s="28"/>
      <c r="M280" s="28"/>
      <c r="N280" s="28"/>
    </row>
    <row r="281" spans="1:14">
      <c r="A281" s="22">
        <v>43621</v>
      </c>
      <c r="B281" s="13" t="s">
        <v>1</v>
      </c>
      <c r="C281" s="13" t="s">
        <v>20</v>
      </c>
      <c r="D281" s="12">
        <v>0</v>
      </c>
      <c r="E281" s="12">
        <v>90</v>
      </c>
      <c r="F281" s="53">
        <f>D281/E281</f>
        <v>0</v>
      </c>
      <c r="H281" s="27"/>
      <c r="I281" s="28"/>
      <c r="J281" s="28"/>
      <c r="K281" s="28"/>
      <c r="L281" s="28"/>
      <c r="M281" s="28"/>
      <c r="N281" s="28"/>
    </row>
    <row r="282" spans="1:14">
      <c r="A282" s="22">
        <v>43621</v>
      </c>
      <c r="B282" s="13" t="s">
        <v>0</v>
      </c>
      <c r="C282" s="13" t="s">
        <v>20</v>
      </c>
      <c r="D282" s="12">
        <v>0</v>
      </c>
      <c r="E282" s="12">
        <v>90</v>
      </c>
      <c r="F282" s="53">
        <f>D282/E282</f>
        <v>0</v>
      </c>
      <c r="H282" s="27"/>
      <c r="I282" s="28"/>
      <c r="J282" s="28"/>
      <c r="K282" s="28"/>
      <c r="L282" s="28"/>
      <c r="M282" s="28"/>
      <c r="N282" s="28"/>
    </row>
    <row r="283" spans="1:14">
      <c r="A283" s="15">
        <v>43623</v>
      </c>
      <c r="B283" s="13" t="s">
        <v>2</v>
      </c>
      <c r="C283" s="13" t="s">
        <v>20</v>
      </c>
      <c r="D283" s="11">
        <v>8</v>
      </c>
      <c r="E283" s="11">
        <v>60</v>
      </c>
      <c r="F283" s="53">
        <f>D283/E283</f>
        <v>0.13333333333333333</v>
      </c>
      <c r="H283" s="27"/>
      <c r="I283" s="28"/>
      <c r="J283" s="28"/>
      <c r="K283" s="28"/>
      <c r="L283" s="28"/>
      <c r="M283" s="28"/>
      <c r="N283" s="28"/>
    </row>
    <row r="284" spans="1:14">
      <c r="A284" s="15">
        <v>43623</v>
      </c>
      <c r="B284" s="13" t="s">
        <v>1</v>
      </c>
      <c r="C284" s="13" t="s">
        <v>20</v>
      </c>
      <c r="D284" s="11">
        <v>0</v>
      </c>
      <c r="E284" s="11">
        <v>60</v>
      </c>
      <c r="F284" s="53">
        <f>D284/E284</f>
        <v>0</v>
      </c>
      <c r="H284" s="27"/>
      <c r="I284" s="28"/>
      <c r="J284" s="28"/>
      <c r="K284" s="28"/>
      <c r="L284" s="28"/>
      <c r="M284" s="28"/>
      <c r="N284" s="28"/>
    </row>
    <row r="285" spans="1:14">
      <c r="A285" s="15">
        <v>43623</v>
      </c>
      <c r="B285" s="13" t="s">
        <v>0</v>
      </c>
      <c r="C285" s="13" t="s">
        <v>20</v>
      </c>
      <c r="D285" s="11">
        <v>0</v>
      </c>
      <c r="E285" s="11">
        <v>60</v>
      </c>
      <c r="F285" s="53">
        <f>D285/E285</f>
        <v>0</v>
      </c>
      <c r="H285" s="27"/>
      <c r="I285" s="28"/>
      <c r="J285" s="28"/>
      <c r="K285" s="28"/>
      <c r="L285" s="28"/>
      <c r="M285" s="28"/>
      <c r="N285" s="28"/>
    </row>
    <row r="286" spans="1:14">
      <c r="A286" s="15">
        <v>43626</v>
      </c>
      <c r="B286" s="13" t="s">
        <v>2</v>
      </c>
      <c r="C286" s="13" t="s">
        <v>20</v>
      </c>
      <c r="D286" s="11">
        <v>7</v>
      </c>
      <c r="E286" s="11">
        <v>90</v>
      </c>
      <c r="F286" s="53">
        <f>D286/E286</f>
        <v>7.7777777777777779E-2</v>
      </c>
      <c r="H286" s="27"/>
      <c r="I286" s="28"/>
      <c r="J286" s="28"/>
      <c r="K286" s="28"/>
      <c r="L286" s="28"/>
      <c r="M286" s="28"/>
      <c r="N286" s="28"/>
    </row>
    <row r="287" spans="1:14">
      <c r="A287" s="15">
        <v>43626</v>
      </c>
      <c r="B287" s="13" t="s">
        <v>1</v>
      </c>
      <c r="C287" s="13" t="s">
        <v>20</v>
      </c>
      <c r="D287" s="11">
        <v>1</v>
      </c>
      <c r="E287" s="11">
        <v>90</v>
      </c>
      <c r="F287" s="53">
        <f>D287/E287</f>
        <v>1.1111111111111112E-2</v>
      </c>
      <c r="H287" s="27"/>
      <c r="I287" s="28"/>
      <c r="J287" s="28"/>
      <c r="K287" s="28"/>
      <c r="L287" s="28"/>
      <c r="M287" s="28"/>
      <c r="N287" s="28"/>
    </row>
    <row r="288" spans="1:14">
      <c r="A288" s="15">
        <v>43626</v>
      </c>
      <c r="B288" s="13" t="s">
        <v>0</v>
      </c>
      <c r="C288" s="13" t="s">
        <v>20</v>
      </c>
      <c r="D288" s="11">
        <v>1</v>
      </c>
      <c r="E288" s="11">
        <v>90</v>
      </c>
      <c r="F288" s="53">
        <f>D288/E288</f>
        <v>1.1111111111111112E-2</v>
      </c>
      <c r="H288" s="27"/>
      <c r="I288" s="28"/>
      <c r="J288" s="28"/>
      <c r="K288" s="28"/>
      <c r="L288" s="28"/>
      <c r="M288" s="28"/>
      <c r="N288" s="28"/>
    </row>
    <row r="289" spans="1:14">
      <c r="A289" s="15">
        <v>43628</v>
      </c>
      <c r="B289" s="13" t="s">
        <v>2</v>
      </c>
      <c r="C289" s="13" t="s">
        <v>20</v>
      </c>
      <c r="D289" s="11">
        <v>31</v>
      </c>
      <c r="E289" s="11">
        <v>90</v>
      </c>
      <c r="F289" s="53">
        <f>D289/E289</f>
        <v>0.34444444444444444</v>
      </c>
      <c r="H289" s="27"/>
      <c r="I289" s="28"/>
      <c r="J289" s="28"/>
      <c r="K289" s="28"/>
      <c r="L289" s="28"/>
      <c r="M289" s="28"/>
      <c r="N289" s="28"/>
    </row>
    <row r="290" spans="1:14">
      <c r="A290" s="15">
        <v>43628</v>
      </c>
      <c r="B290" s="13" t="s">
        <v>1</v>
      </c>
      <c r="C290" s="13" t="s">
        <v>20</v>
      </c>
      <c r="D290" s="11">
        <v>16</v>
      </c>
      <c r="E290" s="11">
        <v>90</v>
      </c>
      <c r="F290" s="53">
        <f>D290/E290</f>
        <v>0.17777777777777778</v>
      </c>
      <c r="H290" s="27"/>
      <c r="I290" s="28"/>
      <c r="J290" s="28"/>
      <c r="K290" s="28"/>
      <c r="L290" s="28"/>
      <c r="M290" s="28"/>
      <c r="N290" s="28"/>
    </row>
    <row r="291" spans="1:14">
      <c r="A291" s="15">
        <v>43628</v>
      </c>
      <c r="B291" s="13" t="s">
        <v>0</v>
      </c>
      <c r="C291" s="13" t="s">
        <v>20</v>
      </c>
      <c r="D291" s="11">
        <v>3</v>
      </c>
      <c r="E291" s="11">
        <v>90</v>
      </c>
      <c r="F291" s="53">
        <f>D291/E291</f>
        <v>3.3333333333333333E-2</v>
      </c>
      <c r="H291" s="27"/>
      <c r="I291" s="28"/>
      <c r="J291" s="28"/>
      <c r="K291" s="28"/>
      <c r="L291" s="28"/>
      <c r="M291" s="28"/>
      <c r="N291" s="28"/>
    </row>
    <row r="292" spans="1:14">
      <c r="A292" s="15">
        <v>43630</v>
      </c>
      <c r="B292" s="13" t="s">
        <v>2</v>
      </c>
      <c r="C292" s="13" t="s">
        <v>20</v>
      </c>
      <c r="D292" s="11">
        <v>52</v>
      </c>
      <c r="E292" s="11">
        <v>90</v>
      </c>
      <c r="F292" s="53">
        <f>D292/E292</f>
        <v>0.57777777777777772</v>
      </c>
      <c r="H292" s="27"/>
      <c r="I292" s="28"/>
      <c r="J292" s="28"/>
      <c r="K292" s="28"/>
      <c r="L292" s="28"/>
      <c r="M292" s="28"/>
      <c r="N292" s="28"/>
    </row>
    <row r="293" spans="1:14">
      <c r="A293" s="15">
        <v>43630</v>
      </c>
      <c r="B293" s="13" t="s">
        <v>1</v>
      </c>
      <c r="C293" s="13" t="s">
        <v>20</v>
      </c>
      <c r="D293" s="11">
        <v>13</v>
      </c>
      <c r="E293" s="11">
        <v>90</v>
      </c>
      <c r="F293" s="53">
        <f>D293/E293</f>
        <v>0.14444444444444443</v>
      </c>
      <c r="H293" s="27"/>
      <c r="I293" s="28"/>
      <c r="J293" s="28"/>
      <c r="K293" s="28"/>
      <c r="L293" s="28"/>
      <c r="M293" s="28"/>
      <c r="N293" s="28"/>
    </row>
    <row r="294" spans="1:14">
      <c r="A294" s="15">
        <v>43630</v>
      </c>
      <c r="B294" s="13" t="s">
        <v>0</v>
      </c>
      <c r="C294" s="13" t="s">
        <v>20</v>
      </c>
      <c r="D294" s="11">
        <v>4</v>
      </c>
      <c r="E294" s="11">
        <v>90</v>
      </c>
      <c r="F294" s="53">
        <f>D294/E294</f>
        <v>4.4444444444444446E-2</v>
      </c>
      <c r="H294" s="27"/>
      <c r="I294" s="28"/>
      <c r="J294" s="28"/>
      <c r="K294" s="28"/>
      <c r="L294" s="28"/>
      <c r="M294" s="28"/>
      <c r="N294" s="28"/>
    </row>
    <row r="295" spans="1:14">
      <c r="A295" s="15">
        <v>43632</v>
      </c>
      <c r="B295" s="13" t="s">
        <v>2</v>
      </c>
      <c r="C295" s="13" t="s">
        <v>20</v>
      </c>
      <c r="D295" s="11">
        <v>54</v>
      </c>
      <c r="E295" s="11">
        <v>90</v>
      </c>
      <c r="F295" s="53">
        <f>D295/E295</f>
        <v>0.6</v>
      </c>
      <c r="H295" s="27"/>
      <c r="I295" s="28"/>
      <c r="J295" s="28"/>
      <c r="K295" s="28"/>
      <c r="L295" s="28"/>
      <c r="M295" s="28"/>
      <c r="N295" s="28"/>
    </row>
    <row r="296" spans="1:14">
      <c r="A296" s="15">
        <v>43632</v>
      </c>
      <c r="B296" s="13" t="s">
        <v>1</v>
      </c>
      <c r="C296" s="13" t="s">
        <v>20</v>
      </c>
      <c r="D296" s="11">
        <v>33</v>
      </c>
      <c r="E296" s="11">
        <v>90</v>
      </c>
      <c r="F296" s="53">
        <f>D296/E296</f>
        <v>0.36666666666666664</v>
      </c>
      <c r="H296" s="27"/>
      <c r="I296" s="28"/>
      <c r="J296" s="28"/>
      <c r="K296" s="28"/>
      <c r="L296" s="28"/>
      <c r="M296" s="28"/>
      <c r="N296" s="28"/>
    </row>
    <row r="297" spans="1:14">
      <c r="A297" s="15">
        <v>43632</v>
      </c>
      <c r="B297" s="13" t="s">
        <v>0</v>
      </c>
      <c r="C297" s="13" t="s">
        <v>20</v>
      </c>
      <c r="D297" s="11">
        <v>2</v>
      </c>
      <c r="E297" s="11">
        <v>90</v>
      </c>
      <c r="F297" s="53">
        <f>D297/E297</f>
        <v>2.2222222222222223E-2</v>
      </c>
      <c r="H297" s="27"/>
      <c r="I297" s="28"/>
      <c r="J297" s="28"/>
      <c r="K297" s="28"/>
      <c r="L297" s="28"/>
      <c r="M297" s="28"/>
      <c r="N297" s="28"/>
    </row>
    <row r="298" spans="1:14">
      <c r="A298" s="15">
        <v>43635</v>
      </c>
      <c r="B298" s="13" t="s">
        <v>2</v>
      </c>
      <c r="C298" s="13" t="s">
        <v>20</v>
      </c>
      <c r="D298" s="11">
        <v>33</v>
      </c>
      <c r="E298" s="11">
        <v>90</v>
      </c>
      <c r="F298" s="53">
        <f>D298/E298</f>
        <v>0.36666666666666664</v>
      </c>
    </row>
    <row r="299" spans="1:14">
      <c r="A299" s="15">
        <v>43635</v>
      </c>
      <c r="B299" s="13" t="s">
        <v>1</v>
      </c>
      <c r="C299" s="13" t="s">
        <v>20</v>
      </c>
      <c r="D299" s="11">
        <v>10</v>
      </c>
      <c r="E299" s="11">
        <v>90</v>
      </c>
      <c r="F299" s="53">
        <f>D299/E299</f>
        <v>0.1111111111111111</v>
      </c>
    </row>
    <row r="300" spans="1:14">
      <c r="A300" s="15">
        <v>43635</v>
      </c>
      <c r="B300" s="13" t="s">
        <v>0</v>
      </c>
      <c r="C300" s="13" t="s">
        <v>20</v>
      </c>
      <c r="D300" s="11">
        <v>1</v>
      </c>
      <c r="E300" s="11">
        <v>90</v>
      </c>
      <c r="F300" s="53">
        <f>D300/E300</f>
        <v>1.1111111111111112E-2</v>
      </c>
    </row>
    <row r="301" spans="1:14">
      <c r="A301" s="15">
        <v>43637</v>
      </c>
      <c r="B301" s="13" t="s">
        <v>2</v>
      </c>
      <c r="C301" s="13" t="s">
        <v>20</v>
      </c>
      <c r="D301" s="11">
        <v>34</v>
      </c>
      <c r="E301" s="11">
        <v>90</v>
      </c>
      <c r="F301" s="53">
        <f>D301/E301</f>
        <v>0.37777777777777777</v>
      </c>
    </row>
    <row r="302" spans="1:14">
      <c r="A302" s="15">
        <v>43637</v>
      </c>
      <c r="B302" s="13" t="s">
        <v>1</v>
      </c>
      <c r="C302" s="13" t="s">
        <v>20</v>
      </c>
      <c r="D302" s="11">
        <v>34</v>
      </c>
      <c r="E302" s="11">
        <v>90</v>
      </c>
      <c r="F302" s="53">
        <f>D302/E302</f>
        <v>0.37777777777777777</v>
      </c>
    </row>
    <row r="303" spans="1:14">
      <c r="A303" s="15">
        <v>43637</v>
      </c>
      <c r="B303" s="13" t="s">
        <v>0</v>
      </c>
      <c r="C303" s="13" t="s">
        <v>20</v>
      </c>
      <c r="D303" s="11">
        <v>0</v>
      </c>
      <c r="E303" s="11">
        <v>90</v>
      </c>
      <c r="F303" s="53">
        <f>D303/E303</f>
        <v>0</v>
      </c>
    </row>
    <row r="304" spans="1:14">
      <c r="A304" s="15">
        <v>43640</v>
      </c>
      <c r="B304" s="13" t="s">
        <v>2</v>
      </c>
      <c r="C304" s="13" t="s">
        <v>20</v>
      </c>
      <c r="D304" s="11">
        <v>22</v>
      </c>
      <c r="E304" s="11">
        <v>90</v>
      </c>
      <c r="F304" s="53">
        <f>D304/E304</f>
        <v>0.24444444444444444</v>
      </c>
    </row>
    <row r="305" spans="1:6">
      <c r="A305" s="15">
        <v>43640</v>
      </c>
      <c r="B305" s="13" t="s">
        <v>1</v>
      </c>
      <c r="C305" s="13" t="s">
        <v>20</v>
      </c>
      <c r="D305" s="11">
        <v>14</v>
      </c>
      <c r="E305" s="11">
        <v>90</v>
      </c>
      <c r="F305" s="53">
        <f>D305/E305</f>
        <v>0.15555555555555556</v>
      </c>
    </row>
    <row r="306" spans="1:6">
      <c r="A306" s="15">
        <v>43640</v>
      </c>
      <c r="B306" s="13" t="s">
        <v>0</v>
      </c>
      <c r="C306" s="13" t="s">
        <v>20</v>
      </c>
      <c r="D306" s="11">
        <v>0</v>
      </c>
      <c r="E306" s="11">
        <v>90</v>
      </c>
      <c r="F306" s="53">
        <f>D306/E306</f>
        <v>0</v>
      </c>
    </row>
    <row r="307" spans="1:6">
      <c r="A307" s="15">
        <v>43642</v>
      </c>
      <c r="B307" s="13" t="s">
        <v>2</v>
      </c>
      <c r="C307" s="13" t="s">
        <v>20</v>
      </c>
      <c r="D307" s="11">
        <v>8</v>
      </c>
      <c r="E307" s="11">
        <v>90</v>
      </c>
      <c r="F307" s="53">
        <f>D307/E307</f>
        <v>8.8888888888888892E-2</v>
      </c>
    </row>
    <row r="308" spans="1:6">
      <c r="A308" s="15">
        <v>43642</v>
      </c>
      <c r="B308" s="13" t="s">
        <v>1</v>
      </c>
      <c r="C308" s="13" t="s">
        <v>20</v>
      </c>
      <c r="D308" s="11">
        <v>27</v>
      </c>
      <c r="E308" s="11">
        <v>90</v>
      </c>
      <c r="F308" s="53">
        <f>D308/E308</f>
        <v>0.3</v>
      </c>
    </row>
    <row r="309" spans="1:6">
      <c r="A309" s="15">
        <v>43642</v>
      </c>
      <c r="B309" s="13" t="s">
        <v>0</v>
      </c>
      <c r="C309" s="13" t="s">
        <v>20</v>
      </c>
      <c r="D309" s="11">
        <v>0</v>
      </c>
      <c r="E309" s="11">
        <v>90</v>
      </c>
      <c r="F309" s="53">
        <f>D309/E309</f>
        <v>0</v>
      </c>
    </row>
    <row r="310" spans="1:6">
      <c r="A310" s="15">
        <v>43644</v>
      </c>
      <c r="B310" s="13" t="s">
        <v>2</v>
      </c>
      <c r="C310" s="13" t="s">
        <v>20</v>
      </c>
      <c r="D310" s="11">
        <v>4</v>
      </c>
      <c r="E310" s="11">
        <v>90</v>
      </c>
      <c r="F310" s="53">
        <f>D310/E310</f>
        <v>4.4444444444444446E-2</v>
      </c>
    </row>
    <row r="311" spans="1:6">
      <c r="A311" s="15">
        <v>43644</v>
      </c>
      <c r="B311" s="13" t="s">
        <v>1</v>
      </c>
      <c r="C311" s="13" t="s">
        <v>20</v>
      </c>
      <c r="D311" s="11">
        <v>11</v>
      </c>
      <c r="E311" s="11">
        <v>90</v>
      </c>
      <c r="F311" s="53">
        <f>D311/E311</f>
        <v>0.12222222222222222</v>
      </c>
    </row>
    <row r="312" spans="1:6">
      <c r="A312" s="15">
        <v>43644</v>
      </c>
      <c r="B312" s="13" t="s">
        <v>0</v>
      </c>
      <c r="C312" s="13" t="s">
        <v>20</v>
      </c>
      <c r="D312" s="11">
        <v>1</v>
      </c>
      <c r="E312" s="11">
        <v>90</v>
      </c>
      <c r="F312" s="53">
        <f>D312/E312</f>
        <v>1.1111111111111112E-2</v>
      </c>
    </row>
    <row r="313" spans="1:6">
      <c r="A313" s="15">
        <v>43647</v>
      </c>
      <c r="B313" s="13" t="s">
        <v>2</v>
      </c>
      <c r="C313" s="13" t="s">
        <v>20</v>
      </c>
      <c r="D313" s="11">
        <v>5</v>
      </c>
      <c r="E313" s="11">
        <v>90</v>
      </c>
      <c r="F313" s="53">
        <f>D313/E313</f>
        <v>5.5555555555555552E-2</v>
      </c>
    </row>
    <row r="314" spans="1:6">
      <c r="A314" s="15">
        <v>43647</v>
      </c>
      <c r="B314" s="13" t="s">
        <v>1</v>
      </c>
      <c r="C314" s="13" t="s">
        <v>20</v>
      </c>
      <c r="D314" s="11">
        <v>14</v>
      </c>
      <c r="E314" s="11">
        <v>90</v>
      </c>
      <c r="F314" s="53">
        <f>D314/E314</f>
        <v>0.15555555555555556</v>
      </c>
    </row>
    <row r="315" spans="1:6">
      <c r="A315" s="15">
        <v>43647</v>
      </c>
      <c r="B315" s="13" t="s">
        <v>0</v>
      </c>
      <c r="C315" s="13" t="s">
        <v>20</v>
      </c>
      <c r="D315" s="11">
        <v>0</v>
      </c>
      <c r="E315" s="11">
        <v>90</v>
      </c>
      <c r="F315" s="53">
        <f>D315/E315</f>
        <v>0</v>
      </c>
    </row>
    <row r="316" spans="1:6">
      <c r="A316" s="15">
        <v>43649</v>
      </c>
      <c r="B316" s="13" t="s">
        <v>2</v>
      </c>
      <c r="C316" s="13" t="s">
        <v>20</v>
      </c>
      <c r="D316" s="11">
        <v>2</v>
      </c>
      <c r="E316" s="11">
        <v>90</v>
      </c>
      <c r="F316" s="53">
        <f>D316/E316</f>
        <v>2.2222222222222223E-2</v>
      </c>
    </row>
    <row r="317" spans="1:6">
      <c r="A317" s="15">
        <v>43649</v>
      </c>
      <c r="B317" s="13" t="s">
        <v>1</v>
      </c>
      <c r="C317" s="13" t="s">
        <v>20</v>
      </c>
      <c r="D317" s="11">
        <v>5</v>
      </c>
      <c r="E317" s="11">
        <v>90</v>
      </c>
      <c r="F317" s="53">
        <f>D317/E317</f>
        <v>5.5555555555555552E-2</v>
      </c>
    </row>
    <row r="318" spans="1:6">
      <c r="A318" s="15">
        <v>43649</v>
      </c>
      <c r="B318" s="13" t="s">
        <v>0</v>
      </c>
      <c r="C318" s="13" t="s">
        <v>20</v>
      </c>
      <c r="D318" s="11">
        <v>0</v>
      </c>
      <c r="E318" s="11">
        <v>90</v>
      </c>
      <c r="F318" s="53">
        <f>D318/E318</f>
        <v>0</v>
      </c>
    </row>
    <row r="319" spans="1:6">
      <c r="A319" s="15">
        <v>43653</v>
      </c>
      <c r="B319" s="13" t="s">
        <v>2</v>
      </c>
      <c r="C319" s="13" t="s">
        <v>20</v>
      </c>
      <c r="D319" s="11">
        <v>4</v>
      </c>
      <c r="E319" s="11">
        <v>90</v>
      </c>
      <c r="F319" s="53">
        <f>D319/E319</f>
        <v>4.4444444444444446E-2</v>
      </c>
    </row>
    <row r="320" spans="1:6">
      <c r="A320" s="15">
        <v>43653</v>
      </c>
      <c r="B320" s="13" t="s">
        <v>1</v>
      </c>
      <c r="C320" s="13" t="s">
        <v>20</v>
      </c>
      <c r="D320" s="11">
        <v>14</v>
      </c>
      <c r="E320" s="11">
        <v>90</v>
      </c>
      <c r="F320" s="53">
        <f>D320/E320</f>
        <v>0.15555555555555556</v>
      </c>
    </row>
    <row r="321" spans="1:6">
      <c r="A321" s="15">
        <v>43653</v>
      </c>
      <c r="B321" s="13" t="s">
        <v>0</v>
      </c>
      <c r="C321" s="13" t="s">
        <v>20</v>
      </c>
      <c r="D321" s="11">
        <v>0</v>
      </c>
      <c r="E321" s="11">
        <v>90</v>
      </c>
      <c r="F321" s="53">
        <f>D321/E321</f>
        <v>0</v>
      </c>
    </row>
    <row r="322" spans="1:6">
      <c r="A322" s="15">
        <v>43655</v>
      </c>
      <c r="B322" s="13" t="s">
        <v>2</v>
      </c>
      <c r="C322" s="13" t="s">
        <v>20</v>
      </c>
      <c r="D322" s="11">
        <v>0</v>
      </c>
      <c r="E322" s="11">
        <v>90</v>
      </c>
      <c r="F322" s="53">
        <f>D322/E322</f>
        <v>0</v>
      </c>
    </row>
    <row r="323" spans="1:6">
      <c r="A323" s="15">
        <v>43655</v>
      </c>
      <c r="B323" s="13" t="s">
        <v>1</v>
      </c>
      <c r="C323" s="13" t="s">
        <v>20</v>
      </c>
      <c r="D323" s="11">
        <v>4</v>
      </c>
      <c r="E323" s="11">
        <v>90</v>
      </c>
      <c r="F323" s="53">
        <f>D323/E323</f>
        <v>4.4444444444444446E-2</v>
      </c>
    </row>
    <row r="324" spans="1:6">
      <c r="A324" s="15">
        <v>43655</v>
      </c>
      <c r="B324" s="13" t="s">
        <v>0</v>
      </c>
      <c r="C324" s="13" t="s">
        <v>20</v>
      </c>
      <c r="D324" s="11">
        <v>0</v>
      </c>
      <c r="E324" s="11">
        <v>90</v>
      </c>
      <c r="F324" s="53">
        <f>D324/E324</f>
        <v>0</v>
      </c>
    </row>
    <row r="325" spans="1:6">
      <c r="A325" s="15">
        <v>43656</v>
      </c>
      <c r="B325" s="13" t="s">
        <v>2</v>
      </c>
      <c r="C325" s="13" t="s">
        <v>20</v>
      </c>
      <c r="D325" s="11">
        <v>1</v>
      </c>
      <c r="E325" s="11">
        <v>90</v>
      </c>
      <c r="F325" s="53">
        <f>D325/E325</f>
        <v>1.1111111111111112E-2</v>
      </c>
    </row>
    <row r="326" spans="1:6">
      <c r="A326" s="15">
        <v>43656</v>
      </c>
      <c r="B326" s="13" t="s">
        <v>1</v>
      </c>
      <c r="C326" s="13" t="s">
        <v>20</v>
      </c>
      <c r="D326" s="11">
        <v>3</v>
      </c>
      <c r="E326" s="11">
        <v>90</v>
      </c>
      <c r="F326" s="53">
        <f>D326/E326</f>
        <v>3.3333333333333333E-2</v>
      </c>
    </row>
    <row r="327" spans="1:6">
      <c r="A327" s="15">
        <v>43656</v>
      </c>
      <c r="B327" s="13" t="s">
        <v>0</v>
      </c>
      <c r="C327" s="13" t="s">
        <v>20</v>
      </c>
      <c r="D327" s="11">
        <v>0</v>
      </c>
      <c r="E327" s="11">
        <v>90</v>
      </c>
      <c r="F327" s="53">
        <f>D327/E327</f>
        <v>0</v>
      </c>
    </row>
    <row r="328" spans="1:6">
      <c r="A328" s="15">
        <v>43658</v>
      </c>
      <c r="B328" s="13" t="s">
        <v>2</v>
      </c>
      <c r="C328" s="13" t="s">
        <v>20</v>
      </c>
      <c r="D328" s="11">
        <v>1</v>
      </c>
      <c r="E328" s="11">
        <v>90</v>
      </c>
      <c r="F328" s="53">
        <f>D328/E328</f>
        <v>1.1111111111111112E-2</v>
      </c>
    </row>
    <row r="329" spans="1:6">
      <c r="A329" s="15">
        <v>43658</v>
      </c>
      <c r="B329" s="13" t="s">
        <v>1</v>
      </c>
      <c r="C329" s="13" t="s">
        <v>20</v>
      </c>
      <c r="D329" s="11">
        <v>3</v>
      </c>
      <c r="E329" s="11">
        <v>90</v>
      </c>
      <c r="F329" s="53">
        <f>D329/E329</f>
        <v>3.3333333333333333E-2</v>
      </c>
    </row>
    <row r="330" spans="1:6">
      <c r="A330" s="15">
        <v>43658</v>
      </c>
      <c r="B330" s="13" t="s">
        <v>0</v>
      </c>
      <c r="C330" s="13" t="s">
        <v>20</v>
      </c>
      <c r="D330" s="11">
        <v>0</v>
      </c>
      <c r="E330" s="11">
        <v>90</v>
      </c>
      <c r="F330" s="53">
        <f>D330/E330</f>
        <v>0</v>
      </c>
    </row>
    <row r="331" spans="1:6">
      <c r="A331" s="15">
        <v>43661</v>
      </c>
      <c r="B331" s="13" t="s">
        <v>2</v>
      </c>
      <c r="C331" s="13" t="s">
        <v>20</v>
      </c>
      <c r="D331" s="11">
        <v>0</v>
      </c>
      <c r="E331" s="11">
        <v>90</v>
      </c>
      <c r="F331" s="53">
        <f>D331/E331</f>
        <v>0</v>
      </c>
    </row>
    <row r="332" spans="1:6">
      <c r="A332" s="15">
        <v>43661</v>
      </c>
      <c r="B332" s="13" t="s">
        <v>1</v>
      </c>
      <c r="C332" s="13" t="s">
        <v>20</v>
      </c>
      <c r="D332" s="11">
        <v>0</v>
      </c>
      <c r="E332" s="11">
        <v>90</v>
      </c>
      <c r="F332" s="53">
        <f>D332/E332</f>
        <v>0</v>
      </c>
    </row>
    <row r="333" spans="1:6">
      <c r="A333" s="15">
        <v>43661</v>
      </c>
      <c r="B333" s="13" t="s">
        <v>0</v>
      </c>
      <c r="C333" s="13" t="s">
        <v>20</v>
      </c>
      <c r="D333" s="11">
        <v>0</v>
      </c>
      <c r="E333" s="11">
        <v>90</v>
      </c>
      <c r="F333" s="53">
        <f>D333/E333</f>
        <v>0</v>
      </c>
    </row>
    <row r="334" spans="1:6">
      <c r="A334" s="15">
        <v>43663</v>
      </c>
      <c r="B334" s="13" t="s">
        <v>2</v>
      </c>
      <c r="C334" s="13" t="s">
        <v>20</v>
      </c>
      <c r="D334" s="11">
        <v>1</v>
      </c>
      <c r="E334" s="11">
        <v>90</v>
      </c>
      <c r="F334" s="53">
        <f>D334/E334</f>
        <v>1.1111111111111112E-2</v>
      </c>
    </row>
    <row r="335" spans="1:6">
      <c r="A335" s="15">
        <v>43663</v>
      </c>
      <c r="B335" s="13" t="s">
        <v>1</v>
      </c>
      <c r="C335" s="13" t="s">
        <v>20</v>
      </c>
      <c r="D335" s="11">
        <v>0</v>
      </c>
      <c r="E335" s="11">
        <v>90</v>
      </c>
      <c r="F335" s="53">
        <f>D335/E335</f>
        <v>0</v>
      </c>
    </row>
    <row r="336" spans="1:6">
      <c r="A336" s="15">
        <v>43663</v>
      </c>
      <c r="B336" s="13" t="s">
        <v>0</v>
      </c>
      <c r="C336" s="13" t="s">
        <v>20</v>
      </c>
      <c r="D336" s="11">
        <v>0</v>
      </c>
      <c r="E336" s="11">
        <v>90</v>
      </c>
      <c r="F336" s="53">
        <f>D336/E336</f>
        <v>0</v>
      </c>
    </row>
    <row r="337" spans="1:6">
      <c r="A337" s="15">
        <v>43665</v>
      </c>
      <c r="B337" s="13" t="s">
        <v>2</v>
      </c>
      <c r="C337" s="13" t="s">
        <v>20</v>
      </c>
      <c r="D337" s="11">
        <v>0</v>
      </c>
      <c r="E337" s="11">
        <v>90</v>
      </c>
      <c r="F337" s="53">
        <f>D337/E337</f>
        <v>0</v>
      </c>
    </row>
    <row r="338" spans="1:6">
      <c r="A338" s="15">
        <v>43665</v>
      </c>
      <c r="B338" s="13" t="s">
        <v>1</v>
      </c>
      <c r="C338" s="13" t="s">
        <v>20</v>
      </c>
      <c r="D338" s="11">
        <v>4</v>
      </c>
      <c r="E338" s="11">
        <v>90</v>
      </c>
      <c r="F338" s="53">
        <f>D338/E338</f>
        <v>4.4444444444444446E-2</v>
      </c>
    </row>
    <row r="339" spans="1:6">
      <c r="A339" s="15">
        <v>43665</v>
      </c>
      <c r="B339" s="13" t="s">
        <v>0</v>
      </c>
      <c r="C339" s="13" t="s">
        <v>20</v>
      </c>
      <c r="D339" s="11">
        <v>0</v>
      </c>
      <c r="E339" s="11">
        <v>90</v>
      </c>
      <c r="F339" s="53">
        <f>D339/E339</f>
        <v>0</v>
      </c>
    </row>
    <row r="340" spans="1:6">
      <c r="A340" s="15">
        <v>43668</v>
      </c>
      <c r="B340" s="13" t="s">
        <v>2</v>
      </c>
      <c r="C340" s="13" t="s">
        <v>20</v>
      </c>
      <c r="D340" s="11">
        <v>0</v>
      </c>
      <c r="E340" s="11">
        <v>90</v>
      </c>
      <c r="F340" s="53">
        <f>D340/E340</f>
        <v>0</v>
      </c>
    </row>
    <row r="341" spans="1:6">
      <c r="A341" s="15">
        <v>43668</v>
      </c>
      <c r="B341" s="13" t="s">
        <v>1</v>
      </c>
      <c r="C341" s="13" t="s">
        <v>20</v>
      </c>
      <c r="D341" s="11">
        <v>0</v>
      </c>
      <c r="E341" s="11">
        <v>90</v>
      </c>
      <c r="F341" s="53">
        <f>D341/E341</f>
        <v>0</v>
      </c>
    </row>
    <row r="342" spans="1:6">
      <c r="A342" s="15">
        <v>43668</v>
      </c>
      <c r="B342" s="13" t="s">
        <v>0</v>
      </c>
      <c r="C342" s="13" t="s">
        <v>20</v>
      </c>
      <c r="D342" s="11">
        <v>0</v>
      </c>
      <c r="E342" s="11">
        <v>90</v>
      </c>
      <c r="F342" s="53">
        <f>D342/E342</f>
        <v>0</v>
      </c>
    </row>
    <row r="343" spans="1:6">
      <c r="A343" s="15">
        <v>43671</v>
      </c>
      <c r="B343" s="13" t="s">
        <v>2</v>
      </c>
      <c r="C343" s="13" t="s">
        <v>20</v>
      </c>
      <c r="D343" s="11">
        <v>0</v>
      </c>
      <c r="E343" s="11">
        <v>90</v>
      </c>
      <c r="F343" s="53">
        <f>D343/E343</f>
        <v>0</v>
      </c>
    </row>
    <row r="344" spans="1:6">
      <c r="A344" s="15">
        <v>43671</v>
      </c>
      <c r="B344" s="13" t="s">
        <v>1</v>
      </c>
      <c r="C344" s="13" t="s">
        <v>20</v>
      </c>
      <c r="D344" s="11">
        <v>1</v>
      </c>
      <c r="E344" s="11">
        <v>90</v>
      </c>
      <c r="F344" s="53">
        <f>D344/E344</f>
        <v>1.1111111111111112E-2</v>
      </c>
    </row>
    <row r="345" spans="1:6">
      <c r="A345" s="15">
        <v>43671</v>
      </c>
      <c r="B345" s="13" t="s">
        <v>0</v>
      </c>
      <c r="C345" s="13" t="s">
        <v>20</v>
      </c>
      <c r="D345" s="11">
        <v>0</v>
      </c>
      <c r="E345" s="11">
        <v>90</v>
      </c>
      <c r="F345" s="53">
        <f>D345/E345</f>
        <v>0</v>
      </c>
    </row>
    <row r="346" spans="1:6">
      <c r="A346" s="15">
        <v>43672</v>
      </c>
      <c r="B346" s="13" t="s">
        <v>2</v>
      </c>
      <c r="C346" s="13" t="s">
        <v>20</v>
      </c>
      <c r="D346" s="11">
        <v>0</v>
      </c>
      <c r="E346" s="11">
        <v>90</v>
      </c>
      <c r="F346" s="53">
        <f>D346/E346</f>
        <v>0</v>
      </c>
    </row>
    <row r="347" spans="1:6">
      <c r="A347" s="15">
        <v>43672</v>
      </c>
      <c r="B347" s="13" t="s">
        <v>1</v>
      </c>
      <c r="C347" s="13" t="s">
        <v>20</v>
      </c>
      <c r="D347" s="11">
        <v>0</v>
      </c>
      <c r="E347" s="11">
        <v>90</v>
      </c>
      <c r="F347" s="53">
        <f>D347/E347</f>
        <v>0</v>
      </c>
    </row>
    <row r="348" spans="1:6">
      <c r="A348" s="15">
        <v>43672</v>
      </c>
      <c r="B348" s="13" t="s">
        <v>0</v>
      </c>
      <c r="C348" s="13" t="s">
        <v>20</v>
      </c>
      <c r="D348" s="11">
        <v>0</v>
      </c>
      <c r="E348" s="11">
        <v>90</v>
      </c>
      <c r="F348" s="53">
        <f>D348/E348</f>
        <v>0</v>
      </c>
    </row>
    <row r="349" spans="1:6">
      <c r="A349" s="15">
        <v>43675</v>
      </c>
      <c r="B349" s="13" t="s">
        <v>2</v>
      </c>
      <c r="C349" s="13" t="s">
        <v>20</v>
      </c>
      <c r="D349" s="11">
        <v>0</v>
      </c>
      <c r="E349" s="11">
        <v>60</v>
      </c>
      <c r="F349" s="53">
        <f>D349/E349</f>
        <v>0</v>
      </c>
    </row>
    <row r="350" spans="1:6">
      <c r="A350" s="15">
        <v>43675</v>
      </c>
      <c r="B350" s="13" t="s">
        <v>1</v>
      </c>
      <c r="C350" s="13" t="s">
        <v>20</v>
      </c>
      <c r="D350" s="11">
        <v>0</v>
      </c>
      <c r="E350" s="11">
        <v>60</v>
      </c>
      <c r="F350" s="53">
        <f>D350/E350</f>
        <v>0</v>
      </c>
    </row>
    <row r="351" spans="1:6">
      <c r="A351" s="15">
        <v>43675</v>
      </c>
      <c r="B351" s="13" t="s">
        <v>0</v>
      </c>
      <c r="C351" s="13" t="s">
        <v>20</v>
      </c>
      <c r="D351" s="11">
        <v>0</v>
      </c>
      <c r="E351" s="11">
        <v>60</v>
      </c>
      <c r="F351" s="53">
        <f>D351/E351</f>
        <v>0</v>
      </c>
    </row>
    <row r="352" spans="1:6">
      <c r="A352" s="15">
        <v>43677</v>
      </c>
      <c r="B352" s="13" t="s">
        <v>2</v>
      </c>
      <c r="C352" s="13" t="s">
        <v>20</v>
      </c>
      <c r="D352" s="11">
        <v>0</v>
      </c>
      <c r="E352" s="11">
        <v>90</v>
      </c>
      <c r="F352" s="53">
        <f>D352/E352</f>
        <v>0</v>
      </c>
    </row>
    <row r="353" spans="1:6">
      <c r="A353" s="15">
        <v>43677</v>
      </c>
      <c r="B353" s="13" t="s">
        <v>1</v>
      </c>
      <c r="C353" s="13" t="s">
        <v>20</v>
      </c>
      <c r="D353" s="11">
        <v>0</v>
      </c>
      <c r="E353" s="11">
        <v>90</v>
      </c>
      <c r="F353" s="53">
        <f>D353/E353</f>
        <v>0</v>
      </c>
    </row>
    <row r="354" spans="1:6">
      <c r="A354" s="15">
        <v>43677</v>
      </c>
      <c r="B354" s="13" t="s">
        <v>0</v>
      </c>
      <c r="C354" s="13" t="s">
        <v>20</v>
      </c>
      <c r="D354" s="36" t="s">
        <v>22</v>
      </c>
      <c r="E354" s="36" t="s">
        <v>22</v>
      </c>
      <c r="F354" s="53" t="e">
        <f>D354/E354</f>
        <v>#VALUE!</v>
      </c>
    </row>
    <row r="355" spans="1:6">
      <c r="A355" s="15">
        <v>43679</v>
      </c>
      <c r="B355" s="13" t="s">
        <v>2</v>
      </c>
      <c r="C355" s="13" t="s">
        <v>20</v>
      </c>
      <c r="D355" s="11">
        <v>0</v>
      </c>
      <c r="E355" s="11">
        <v>90</v>
      </c>
      <c r="F355" s="53">
        <f>D355/E355</f>
        <v>0</v>
      </c>
    </row>
    <row r="356" spans="1:6">
      <c r="A356" s="15">
        <v>43679</v>
      </c>
      <c r="B356" s="13" t="s">
        <v>1</v>
      </c>
      <c r="C356" s="13" t="s">
        <v>20</v>
      </c>
      <c r="D356" s="11">
        <v>0</v>
      </c>
      <c r="E356" s="11">
        <v>90</v>
      </c>
      <c r="F356" s="53">
        <f>D356/E356</f>
        <v>0</v>
      </c>
    </row>
    <row r="357" spans="1:6">
      <c r="A357" s="15">
        <v>43679</v>
      </c>
      <c r="B357" s="13" t="s">
        <v>0</v>
      </c>
      <c r="C357" s="13" t="s">
        <v>20</v>
      </c>
      <c r="D357" s="11">
        <v>0</v>
      </c>
      <c r="E357" s="11">
        <v>90</v>
      </c>
      <c r="F357" s="53">
        <f>D357/E357</f>
        <v>0</v>
      </c>
    </row>
    <row r="358" spans="1:6">
      <c r="A358" s="15">
        <v>43682</v>
      </c>
      <c r="B358" s="13" t="s">
        <v>2</v>
      </c>
      <c r="C358" s="13" t="s">
        <v>20</v>
      </c>
      <c r="D358" s="11">
        <v>0</v>
      </c>
      <c r="E358" s="11">
        <v>0</v>
      </c>
      <c r="F358" s="53" t="e">
        <f>D358/E358</f>
        <v>#DIV/0!</v>
      </c>
    </row>
    <row r="359" spans="1:6">
      <c r="A359" s="15">
        <v>43682</v>
      </c>
      <c r="B359" s="13" t="s">
        <v>1</v>
      </c>
      <c r="C359" s="13" t="s">
        <v>20</v>
      </c>
      <c r="D359" s="11">
        <v>0</v>
      </c>
      <c r="E359" s="11">
        <v>90</v>
      </c>
      <c r="F359" s="53">
        <f>D359/E359</f>
        <v>0</v>
      </c>
    </row>
    <row r="360" spans="1:6">
      <c r="A360" s="15">
        <v>43682</v>
      </c>
      <c r="B360" s="13" t="s">
        <v>0</v>
      </c>
      <c r="C360" s="13" t="s">
        <v>20</v>
      </c>
      <c r="D360" s="11">
        <v>0</v>
      </c>
      <c r="E360" s="11">
        <v>0</v>
      </c>
      <c r="F360" s="53" t="e">
        <f>D360/E360</f>
        <v>#DIV/0!</v>
      </c>
    </row>
    <row r="361" spans="1:6">
      <c r="A361" s="15">
        <v>43684</v>
      </c>
      <c r="B361" s="13" t="s">
        <v>2</v>
      </c>
      <c r="C361" s="13" t="s">
        <v>20</v>
      </c>
      <c r="D361" s="11">
        <v>0</v>
      </c>
      <c r="E361" s="11">
        <v>130</v>
      </c>
      <c r="F361" s="53">
        <f>D361/E361</f>
        <v>0</v>
      </c>
    </row>
    <row r="362" spans="1:6">
      <c r="A362" s="15">
        <v>43684</v>
      </c>
      <c r="B362" s="13" t="s">
        <v>1</v>
      </c>
      <c r="C362" s="13" t="s">
        <v>20</v>
      </c>
      <c r="D362" s="11">
        <v>0</v>
      </c>
      <c r="E362" s="11">
        <v>90</v>
      </c>
      <c r="F362" s="53">
        <f>D362/E362</f>
        <v>0</v>
      </c>
    </row>
    <row r="363" spans="1:6">
      <c r="A363" s="15">
        <v>43684</v>
      </c>
      <c r="B363" s="13" t="s">
        <v>0</v>
      </c>
      <c r="C363" s="13" t="s">
        <v>20</v>
      </c>
      <c r="D363" s="11">
        <v>0</v>
      </c>
      <c r="E363" s="11">
        <v>130</v>
      </c>
      <c r="F363" s="53">
        <f>D363/E363</f>
        <v>0</v>
      </c>
    </row>
    <row r="364" spans="1:6">
      <c r="A364" s="15">
        <v>43686</v>
      </c>
      <c r="B364" s="13" t="s">
        <v>2</v>
      </c>
      <c r="C364" s="13" t="s">
        <v>20</v>
      </c>
      <c r="D364" s="11">
        <v>0</v>
      </c>
      <c r="E364" s="11">
        <v>90</v>
      </c>
      <c r="F364" s="53">
        <f>D364/E364</f>
        <v>0</v>
      </c>
    </row>
    <row r="365" spans="1:6">
      <c r="A365" s="15">
        <v>43686</v>
      </c>
      <c r="B365" s="13" t="s">
        <v>1</v>
      </c>
      <c r="C365" s="13" t="s">
        <v>20</v>
      </c>
      <c r="D365" s="11">
        <v>0</v>
      </c>
      <c r="E365" s="11">
        <v>90</v>
      </c>
      <c r="F365" s="53">
        <f>D365/E365</f>
        <v>0</v>
      </c>
    </row>
    <row r="366" spans="1:6">
      <c r="A366" s="15">
        <v>43686</v>
      </c>
      <c r="B366" s="13" t="s">
        <v>0</v>
      </c>
      <c r="C366" s="13" t="s">
        <v>20</v>
      </c>
      <c r="D366" s="11">
        <v>0</v>
      </c>
      <c r="E366" s="11">
        <v>90</v>
      </c>
      <c r="F366" s="53">
        <f>D366/E366</f>
        <v>0</v>
      </c>
    </row>
    <row r="367" spans="1:6">
      <c r="A367" s="15">
        <v>43689</v>
      </c>
      <c r="B367" s="13" t="s">
        <v>2</v>
      </c>
      <c r="C367" s="13" t="s">
        <v>20</v>
      </c>
      <c r="D367" s="11">
        <v>0</v>
      </c>
      <c r="E367" s="11">
        <v>90</v>
      </c>
      <c r="F367" s="53">
        <f>D367/E367</f>
        <v>0</v>
      </c>
    </row>
    <row r="368" spans="1:6">
      <c r="A368" s="15">
        <v>43689</v>
      </c>
      <c r="B368" s="13" t="s">
        <v>1</v>
      </c>
      <c r="C368" s="13" t="s">
        <v>20</v>
      </c>
      <c r="D368" s="11">
        <v>2</v>
      </c>
      <c r="E368" s="11">
        <v>90</v>
      </c>
      <c r="F368" s="53">
        <f>D368/E368</f>
        <v>2.2222222222222223E-2</v>
      </c>
    </row>
    <row r="369" spans="1:16">
      <c r="A369" s="15">
        <v>43689</v>
      </c>
      <c r="B369" s="13" t="s">
        <v>0</v>
      </c>
      <c r="C369" s="13" t="s">
        <v>20</v>
      </c>
      <c r="D369" s="11">
        <v>0</v>
      </c>
      <c r="E369" s="11">
        <v>90</v>
      </c>
      <c r="F369" s="53">
        <f>D369/E369</f>
        <v>0</v>
      </c>
    </row>
    <row r="370" spans="1:16">
      <c r="A370" s="15">
        <v>43691</v>
      </c>
      <c r="B370" s="13" t="s">
        <v>2</v>
      </c>
      <c r="C370" s="13" t="s">
        <v>20</v>
      </c>
      <c r="D370" s="11">
        <v>0</v>
      </c>
      <c r="E370" s="11">
        <v>90</v>
      </c>
      <c r="F370" s="53">
        <f>D370/E370</f>
        <v>0</v>
      </c>
    </row>
    <row r="371" spans="1:16">
      <c r="A371" s="15">
        <v>43691</v>
      </c>
      <c r="B371" s="13" t="s">
        <v>1</v>
      </c>
      <c r="C371" s="13" t="s">
        <v>20</v>
      </c>
      <c r="D371" s="11">
        <v>0</v>
      </c>
      <c r="E371" s="11">
        <v>90</v>
      </c>
      <c r="F371" s="53">
        <f>D371/E371</f>
        <v>0</v>
      </c>
    </row>
    <row r="372" spans="1:16">
      <c r="A372" s="15">
        <v>43691</v>
      </c>
      <c r="B372" s="13" t="s">
        <v>0</v>
      </c>
      <c r="C372" s="13" t="s">
        <v>20</v>
      </c>
      <c r="D372" s="11">
        <v>0</v>
      </c>
      <c r="E372" s="11">
        <v>90</v>
      </c>
      <c r="F372" s="53">
        <f>D372/E372</f>
        <v>0</v>
      </c>
    </row>
    <row r="373" spans="1:16">
      <c r="A373" s="15">
        <v>43693</v>
      </c>
      <c r="B373" s="13" t="s">
        <v>2</v>
      </c>
      <c r="C373" s="13" t="s">
        <v>20</v>
      </c>
      <c r="D373" s="11">
        <v>0</v>
      </c>
      <c r="E373" s="11">
        <v>90</v>
      </c>
      <c r="F373" s="53">
        <f>D373/E373</f>
        <v>0</v>
      </c>
    </row>
    <row r="374" spans="1:16">
      <c r="A374" s="15">
        <v>43693</v>
      </c>
      <c r="B374" s="13" t="s">
        <v>1</v>
      </c>
      <c r="C374" s="13" t="s">
        <v>20</v>
      </c>
      <c r="D374" s="11">
        <v>0</v>
      </c>
      <c r="E374" s="11">
        <v>90</v>
      </c>
      <c r="F374" s="53">
        <f>D374/E374</f>
        <v>0</v>
      </c>
    </row>
    <row r="375" spans="1:16">
      <c r="A375" s="15">
        <v>43693</v>
      </c>
      <c r="B375" s="13" t="s">
        <v>0</v>
      </c>
      <c r="C375" s="13" t="s">
        <v>20</v>
      </c>
      <c r="D375" s="11">
        <v>0</v>
      </c>
      <c r="E375" s="11">
        <v>90</v>
      </c>
      <c r="F375" s="53">
        <f>D375/E375</f>
        <v>0</v>
      </c>
    </row>
    <row r="376" spans="1:16">
      <c r="A376" s="15">
        <v>43696</v>
      </c>
      <c r="B376" s="13" t="s">
        <v>2</v>
      </c>
      <c r="C376" s="13" t="s">
        <v>20</v>
      </c>
      <c r="D376" s="11">
        <v>0</v>
      </c>
      <c r="E376" s="11">
        <v>90</v>
      </c>
      <c r="F376" s="53">
        <f>D376/E376</f>
        <v>0</v>
      </c>
    </row>
    <row r="377" spans="1:16">
      <c r="A377" s="15">
        <v>43696</v>
      </c>
      <c r="B377" s="13" t="s">
        <v>1</v>
      </c>
      <c r="C377" s="13" t="s">
        <v>20</v>
      </c>
      <c r="D377" s="11">
        <v>0</v>
      </c>
      <c r="E377" s="11">
        <v>90</v>
      </c>
      <c r="F377" s="53">
        <f>D377/E377</f>
        <v>0</v>
      </c>
    </row>
    <row r="378" spans="1:16">
      <c r="A378" s="15">
        <v>43696</v>
      </c>
      <c r="B378" s="13" t="s">
        <v>0</v>
      </c>
      <c r="C378" s="13" t="s">
        <v>20</v>
      </c>
      <c r="D378" s="11">
        <v>0</v>
      </c>
      <c r="E378" s="11">
        <v>90</v>
      </c>
      <c r="F378" s="53">
        <f>D378/E378</f>
        <v>0</v>
      </c>
    </row>
    <row r="379" spans="1:16">
      <c r="A379" s="15">
        <v>43698</v>
      </c>
      <c r="B379" s="13" t="s">
        <v>2</v>
      </c>
      <c r="C379" s="13" t="s">
        <v>20</v>
      </c>
      <c r="D379" s="11">
        <v>0</v>
      </c>
      <c r="E379" s="11">
        <v>90</v>
      </c>
      <c r="F379" s="53">
        <f>D379/E379</f>
        <v>0</v>
      </c>
      <c r="J379" s="5"/>
      <c r="K379" s="55"/>
      <c r="L379" s="56"/>
      <c r="M379" s="55"/>
      <c r="N379" s="56"/>
      <c r="O379" s="55"/>
      <c r="P379" s="56"/>
    </row>
    <row r="380" spans="1:16">
      <c r="A380" s="15">
        <v>43698</v>
      </c>
      <c r="B380" s="13" t="s">
        <v>1</v>
      </c>
      <c r="C380" s="13" t="s">
        <v>20</v>
      </c>
      <c r="D380" s="11">
        <v>0</v>
      </c>
      <c r="E380" s="11">
        <v>90</v>
      </c>
      <c r="F380" s="53">
        <f>D380/E380</f>
        <v>0</v>
      </c>
      <c r="J380" s="5"/>
      <c r="K380" s="5"/>
      <c r="L380" s="5"/>
      <c r="M380" s="5"/>
      <c r="N380" s="5"/>
      <c r="O380" s="5"/>
      <c r="P380" s="5"/>
    </row>
    <row r="381" spans="1:16">
      <c r="A381" s="15">
        <v>43698</v>
      </c>
      <c r="B381" s="13" t="s">
        <v>0</v>
      </c>
      <c r="C381" s="13" t="s">
        <v>20</v>
      </c>
      <c r="D381" s="11">
        <v>0</v>
      </c>
      <c r="E381" s="11">
        <v>90</v>
      </c>
      <c r="F381" s="53">
        <f>D381/E381</f>
        <v>0</v>
      </c>
      <c r="J381" s="24"/>
      <c r="K381" s="25"/>
      <c r="L381" s="25"/>
      <c r="M381" s="25"/>
      <c r="N381" s="25"/>
      <c r="O381" s="25"/>
      <c r="P381" s="25"/>
    </row>
    <row r="382" spans="1:16">
      <c r="A382" s="15">
        <v>43700</v>
      </c>
      <c r="B382" s="13" t="s">
        <v>2</v>
      </c>
      <c r="C382" s="13" t="s">
        <v>20</v>
      </c>
      <c r="D382" s="11">
        <v>0</v>
      </c>
      <c r="E382" s="11">
        <v>90</v>
      </c>
      <c r="F382" s="53">
        <f>D382/E382</f>
        <v>0</v>
      </c>
    </row>
    <row r="383" spans="1:16">
      <c r="A383" s="15">
        <v>43700</v>
      </c>
      <c r="B383" s="13" t="s">
        <v>1</v>
      </c>
      <c r="C383" s="13" t="s">
        <v>20</v>
      </c>
      <c r="D383" s="11">
        <v>0</v>
      </c>
      <c r="E383" s="11">
        <v>90</v>
      </c>
      <c r="F383" s="53">
        <f>D383/E383</f>
        <v>0</v>
      </c>
    </row>
    <row r="384" spans="1:16">
      <c r="A384" s="15">
        <v>43700</v>
      </c>
      <c r="B384" s="13" t="s">
        <v>0</v>
      </c>
      <c r="C384" s="13" t="s">
        <v>20</v>
      </c>
      <c r="D384" s="11">
        <v>0</v>
      </c>
      <c r="E384" s="11">
        <v>90</v>
      </c>
      <c r="F384" s="53">
        <f>D384/E384</f>
        <v>0</v>
      </c>
    </row>
    <row r="385" spans="1:6">
      <c r="A385" s="15">
        <v>43601</v>
      </c>
      <c r="B385" s="13" t="s">
        <v>2</v>
      </c>
      <c r="C385" s="13" t="s">
        <v>21</v>
      </c>
      <c r="D385" s="12">
        <v>0</v>
      </c>
      <c r="E385" s="11">
        <v>90</v>
      </c>
      <c r="F385" s="53">
        <f>D385/E385</f>
        <v>0</v>
      </c>
    </row>
    <row r="386" spans="1:6">
      <c r="A386" s="15">
        <v>43601</v>
      </c>
      <c r="B386" s="13" t="s">
        <v>1</v>
      </c>
      <c r="C386" s="13" t="s">
        <v>21</v>
      </c>
      <c r="D386" s="12">
        <v>0</v>
      </c>
      <c r="E386" s="11">
        <v>90</v>
      </c>
      <c r="F386" s="53">
        <f>D386/E386</f>
        <v>0</v>
      </c>
    </row>
    <row r="387" spans="1:6">
      <c r="A387" s="15">
        <v>43601</v>
      </c>
      <c r="B387" s="13" t="s">
        <v>0</v>
      </c>
      <c r="C387" s="13" t="s">
        <v>21</v>
      </c>
      <c r="D387" s="12">
        <v>0</v>
      </c>
      <c r="E387" s="11">
        <v>90</v>
      </c>
      <c r="F387" s="53">
        <f>D387/E387</f>
        <v>0</v>
      </c>
    </row>
    <row r="388" spans="1:6">
      <c r="A388" s="15">
        <v>43607</v>
      </c>
      <c r="B388" s="13" t="s">
        <v>2</v>
      </c>
      <c r="C388" s="13" t="s">
        <v>21</v>
      </c>
      <c r="D388" s="12">
        <v>0</v>
      </c>
      <c r="E388" s="11">
        <v>90</v>
      </c>
      <c r="F388" s="53">
        <f>D388/E388</f>
        <v>0</v>
      </c>
    </row>
    <row r="389" spans="1:6">
      <c r="A389" s="15">
        <v>43607</v>
      </c>
      <c r="B389" s="13" t="s">
        <v>1</v>
      </c>
      <c r="C389" s="13" t="s">
        <v>21</v>
      </c>
      <c r="D389" s="12">
        <v>0</v>
      </c>
      <c r="E389" s="11">
        <v>90</v>
      </c>
      <c r="F389" s="53">
        <f>D389/E389</f>
        <v>0</v>
      </c>
    </row>
    <row r="390" spans="1:6">
      <c r="A390" s="15">
        <v>43607</v>
      </c>
      <c r="B390" s="13" t="s">
        <v>0</v>
      </c>
      <c r="C390" s="13" t="s">
        <v>21</v>
      </c>
      <c r="D390" s="12">
        <v>0</v>
      </c>
      <c r="E390" s="11">
        <v>90</v>
      </c>
      <c r="F390" s="53">
        <f>D390/E390</f>
        <v>0</v>
      </c>
    </row>
    <row r="391" spans="1:6">
      <c r="A391" s="15">
        <v>43609</v>
      </c>
      <c r="B391" s="13" t="s">
        <v>2</v>
      </c>
      <c r="C391" s="13" t="s">
        <v>21</v>
      </c>
      <c r="D391" s="12">
        <v>0</v>
      </c>
      <c r="E391" s="11">
        <v>90</v>
      </c>
      <c r="F391" s="53">
        <f>D391/E391</f>
        <v>0</v>
      </c>
    </row>
    <row r="392" spans="1:6">
      <c r="A392" s="15">
        <v>43609</v>
      </c>
      <c r="B392" s="13" t="s">
        <v>1</v>
      </c>
      <c r="C392" s="13" t="s">
        <v>21</v>
      </c>
      <c r="D392" s="12">
        <v>0</v>
      </c>
      <c r="E392" s="11">
        <v>90</v>
      </c>
      <c r="F392" s="53">
        <f>D392/E392</f>
        <v>0</v>
      </c>
    </row>
    <row r="393" spans="1:6">
      <c r="A393" s="15">
        <v>43609</v>
      </c>
      <c r="B393" s="13" t="s">
        <v>0</v>
      </c>
      <c r="C393" s="13" t="s">
        <v>21</v>
      </c>
      <c r="D393" s="12">
        <v>0</v>
      </c>
      <c r="E393" s="11">
        <v>90</v>
      </c>
      <c r="F393" s="53">
        <f>D393/E393</f>
        <v>0</v>
      </c>
    </row>
    <row r="394" spans="1:6">
      <c r="A394" s="15">
        <v>43614</v>
      </c>
      <c r="B394" s="13" t="s">
        <v>2</v>
      </c>
      <c r="C394" s="13" t="s">
        <v>21</v>
      </c>
      <c r="D394" s="12">
        <v>0</v>
      </c>
      <c r="E394" s="11">
        <v>90</v>
      </c>
      <c r="F394" s="53">
        <f>D394/E394</f>
        <v>0</v>
      </c>
    </row>
    <row r="395" spans="1:6">
      <c r="A395" s="15">
        <v>43614</v>
      </c>
      <c r="B395" s="13" t="s">
        <v>1</v>
      </c>
      <c r="C395" s="13" t="s">
        <v>21</v>
      </c>
      <c r="D395" s="12">
        <v>0</v>
      </c>
      <c r="E395" s="11">
        <v>90</v>
      </c>
      <c r="F395" s="53">
        <f>D395/E395</f>
        <v>0</v>
      </c>
    </row>
    <row r="396" spans="1:6">
      <c r="A396" s="15">
        <v>43614</v>
      </c>
      <c r="B396" s="13" t="s">
        <v>0</v>
      </c>
      <c r="C396" s="13" t="s">
        <v>21</v>
      </c>
      <c r="D396" s="12">
        <v>0</v>
      </c>
      <c r="E396" s="11">
        <v>90</v>
      </c>
      <c r="F396" s="53">
        <f>D396/E396</f>
        <v>0</v>
      </c>
    </row>
    <row r="397" spans="1:6">
      <c r="A397" s="15">
        <v>43615</v>
      </c>
      <c r="B397" s="13" t="s">
        <v>2</v>
      </c>
      <c r="C397" s="13" t="s">
        <v>21</v>
      </c>
      <c r="D397" s="12">
        <v>0</v>
      </c>
      <c r="E397" s="11">
        <v>90</v>
      </c>
      <c r="F397" s="53">
        <f>D397/E397</f>
        <v>0</v>
      </c>
    </row>
    <row r="398" spans="1:6">
      <c r="A398" s="15">
        <v>43615</v>
      </c>
      <c r="B398" s="13" t="s">
        <v>1</v>
      </c>
      <c r="C398" s="13" t="s">
        <v>21</v>
      </c>
      <c r="D398" s="12">
        <v>0</v>
      </c>
      <c r="E398" s="11">
        <v>90</v>
      </c>
      <c r="F398" s="53">
        <f>D398/E398</f>
        <v>0</v>
      </c>
    </row>
    <row r="399" spans="1:6">
      <c r="A399" s="15">
        <v>43615</v>
      </c>
      <c r="B399" s="13" t="s">
        <v>0</v>
      </c>
      <c r="C399" s="13" t="s">
        <v>21</v>
      </c>
      <c r="D399" s="12">
        <v>0</v>
      </c>
      <c r="E399" s="11">
        <v>90</v>
      </c>
      <c r="F399" s="53">
        <f>D399/E399</f>
        <v>0</v>
      </c>
    </row>
    <row r="400" spans="1:6">
      <c r="A400" s="15">
        <v>43616</v>
      </c>
      <c r="B400" s="13" t="s">
        <v>2</v>
      </c>
      <c r="C400" s="13" t="s">
        <v>21</v>
      </c>
      <c r="D400" s="12">
        <v>0</v>
      </c>
      <c r="E400" s="11">
        <v>90</v>
      </c>
      <c r="F400" s="53">
        <f>D400/E400</f>
        <v>0</v>
      </c>
    </row>
    <row r="401" spans="1:6">
      <c r="A401" s="15">
        <v>43616</v>
      </c>
      <c r="B401" s="13" t="s">
        <v>1</v>
      </c>
      <c r="C401" s="13" t="s">
        <v>21</v>
      </c>
      <c r="D401" s="12">
        <v>0</v>
      </c>
      <c r="E401" s="11">
        <v>90</v>
      </c>
      <c r="F401" s="53">
        <f>D401/E401</f>
        <v>0</v>
      </c>
    </row>
    <row r="402" spans="1:6">
      <c r="A402" s="15">
        <v>43616</v>
      </c>
      <c r="B402" s="13" t="s">
        <v>0</v>
      </c>
      <c r="C402" s="13" t="s">
        <v>21</v>
      </c>
      <c r="D402" s="12">
        <v>0</v>
      </c>
      <c r="E402" s="11">
        <v>90</v>
      </c>
      <c r="F402" s="53">
        <f>D402/E402</f>
        <v>0</v>
      </c>
    </row>
    <row r="403" spans="1:6">
      <c r="A403" s="15">
        <v>43619</v>
      </c>
      <c r="B403" s="13" t="s">
        <v>2</v>
      </c>
      <c r="C403" s="13" t="s">
        <v>21</v>
      </c>
      <c r="D403" s="12">
        <v>0</v>
      </c>
      <c r="E403" s="11">
        <v>90</v>
      </c>
      <c r="F403" s="53">
        <f>D403/E403</f>
        <v>0</v>
      </c>
    </row>
    <row r="404" spans="1:6">
      <c r="A404" s="15">
        <v>43619</v>
      </c>
      <c r="B404" s="13" t="s">
        <v>1</v>
      </c>
      <c r="C404" s="13" t="s">
        <v>21</v>
      </c>
      <c r="D404" s="12">
        <v>0</v>
      </c>
      <c r="E404" s="11">
        <v>90</v>
      </c>
      <c r="F404" s="53">
        <f>D404/E404</f>
        <v>0</v>
      </c>
    </row>
    <row r="405" spans="1:6">
      <c r="A405" s="15">
        <v>43619</v>
      </c>
      <c r="B405" s="13" t="s">
        <v>0</v>
      </c>
      <c r="C405" s="13" t="s">
        <v>21</v>
      </c>
      <c r="D405" s="12">
        <v>0</v>
      </c>
      <c r="E405" s="11">
        <v>90</v>
      </c>
      <c r="F405" s="53">
        <f>D405/E405</f>
        <v>0</v>
      </c>
    </row>
    <row r="406" spans="1:6">
      <c r="A406" s="15">
        <v>43621</v>
      </c>
      <c r="B406" s="13" t="s">
        <v>2</v>
      </c>
      <c r="C406" s="13" t="s">
        <v>21</v>
      </c>
      <c r="D406" s="12">
        <v>0</v>
      </c>
      <c r="E406" s="11">
        <v>90</v>
      </c>
      <c r="F406" s="53">
        <f>D406/E406</f>
        <v>0</v>
      </c>
    </row>
    <row r="407" spans="1:6">
      <c r="A407" s="15">
        <v>43621</v>
      </c>
      <c r="B407" s="13" t="s">
        <v>1</v>
      </c>
      <c r="C407" s="13" t="s">
        <v>21</v>
      </c>
      <c r="D407" s="12">
        <v>0</v>
      </c>
      <c r="E407" s="11">
        <v>90</v>
      </c>
      <c r="F407" s="53">
        <f>D407/E407</f>
        <v>0</v>
      </c>
    </row>
    <row r="408" spans="1:6">
      <c r="A408" s="15">
        <v>43621</v>
      </c>
      <c r="B408" s="13" t="s">
        <v>0</v>
      </c>
      <c r="C408" s="13" t="s">
        <v>21</v>
      </c>
      <c r="D408" s="12">
        <v>0</v>
      </c>
      <c r="E408" s="11">
        <v>90</v>
      </c>
      <c r="F408" s="53">
        <f>D408/E408</f>
        <v>0</v>
      </c>
    </row>
    <row r="409" spans="1:6">
      <c r="A409" s="15">
        <v>43623</v>
      </c>
      <c r="B409" s="13" t="s">
        <v>2</v>
      </c>
      <c r="C409" s="13" t="s">
        <v>21</v>
      </c>
      <c r="D409" s="12">
        <v>0</v>
      </c>
      <c r="E409" s="11">
        <v>60</v>
      </c>
      <c r="F409" s="53">
        <f>D409/E409</f>
        <v>0</v>
      </c>
    </row>
    <row r="410" spans="1:6">
      <c r="A410" s="15">
        <v>43623</v>
      </c>
      <c r="B410" s="13" t="s">
        <v>1</v>
      </c>
      <c r="C410" s="13" t="s">
        <v>21</v>
      </c>
      <c r="D410" s="12">
        <v>0</v>
      </c>
      <c r="E410" s="11">
        <v>60</v>
      </c>
      <c r="F410" s="53">
        <f>D410/E410</f>
        <v>0</v>
      </c>
    </row>
    <row r="411" spans="1:6">
      <c r="A411" s="15">
        <v>43623</v>
      </c>
      <c r="B411" s="13" t="s">
        <v>0</v>
      </c>
      <c r="C411" s="13" t="s">
        <v>21</v>
      </c>
      <c r="D411" s="12">
        <v>0</v>
      </c>
      <c r="E411" s="11">
        <v>60</v>
      </c>
      <c r="F411" s="53">
        <f>D411/E411</f>
        <v>0</v>
      </c>
    </row>
    <row r="412" spans="1:6">
      <c r="A412" s="15">
        <v>43626</v>
      </c>
      <c r="B412" s="13" t="s">
        <v>2</v>
      </c>
      <c r="C412" s="13" t="s">
        <v>21</v>
      </c>
      <c r="D412" s="12">
        <v>0</v>
      </c>
      <c r="E412" s="11">
        <v>90</v>
      </c>
      <c r="F412" s="53">
        <f>D412/E412</f>
        <v>0</v>
      </c>
    </row>
    <row r="413" spans="1:6">
      <c r="A413" s="15">
        <v>43626</v>
      </c>
      <c r="B413" s="13" t="s">
        <v>1</v>
      </c>
      <c r="C413" s="13" t="s">
        <v>21</v>
      </c>
      <c r="D413" s="12">
        <v>0</v>
      </c>
      <c r="E413" s="11">
        <v>90</v>
      </c>
      <c r="F413" s="53">
        <f>D413/E413</f>
        <v>0</v>
      </c>
    </row>
    <row r="414" spans="1:6">
      <c r="A414" s="15">
        <v>43626</v>
      </c>
      <c r="B414" s="13" t="s">
        <v>0</v>
      </c>
      <c r="C414" s="13" t="s">
        <v>21</v>
      </c>
      <c r="D414" s="12">
        <v>0</v>
      </c>
      <c r="E414" s="11">
        <v>90</v>
      </c>
      <c r="F414" s="53">
        <f>D414/E414</f>
        <v>0</v>
      </c>
    </row>
    <row r="415" spans="1:6">
      <c r="A415" s="15">
        <v>43628</v>
      </c>
      <c r="B415" s="13" t="s">
        <v>2</v>
      </c>
      <c r="C415" s="13" t="s">
        <v>21</v>
      </c>
      <c r="D415" s="12">
        <v>0</v>
      </c>
      <c r="E415" s="11">
        <v>90</v>
      </c>
      <c r="F415" s="53">
        <f>D415/E415</f>
        <v>0</v>
      </c>
    </row>
    <row r="416" spans="1:6">
      <c r="A416" s="15">
        <v>43628</v>
      </c>
      <c r="B416" s="13" t="s">
        <v>1</v>
      </c>
      <c r="C416" s="13" t="s">
        <v>21</v>
      </c>
      <c r="D416" s="12">
        <v>0</v>
      </c>
      <c r="E416" s="11">
        <v>90</v>
      </c>
      <c r="F416" s="53">
        <f>D416/E416</f>
        <v>0</v>
      </c>
    </row>
    <row r="417" spans="1:6">
      <c r="A417" s="15">
        <v>43628</v>
      </c>
      <c r="B417" s="13" t="s">
        <v>0</v>
      </c>
      <c r="C417" s="13" t="s">
        <v>21</v>
      </c>
      <c r="D417" s="12">
        <v>0</v>
      </c>
      <c r="E417" s="11">
        <v>90</v>
      </c>
      <c r="F417" s="53">
        <f>D417/E417</f>
        <v>0</v>
      </c>
    </row>
    <row r="418" spans="1:6">
      <c r="A418" s="15">
        <v>43630</v>
      </c>
      <c r="B418" s="13" t="s">
        <v>2</v>
      </c>
      <c r="C418" s="13" t="s">
        <v>21</v>
      </c>
      <c r="D418" s="12">
        <v>0</v>
      </c>
      <c r="E418" s="11">
        <v>90</v>
      </c>
      <c r="F418" s="53">
        <f>D418/E418</f>
        <v>0</v>
      </c>
    </row>
    <row r="419" spans="1:6">
      <c r="A419" s="15">
        <v>43630</v>
      </c>
      <c r="B419" s="13" t="s">
        <v>1</v>
      </c>
      <c r="C419" s="13" t="s">
        <v>21</v>
      </c>
      <c r="D419" s="12">
        <v>0</v>
      </c>
      <c r="E419" s="11">
        <v>90</v>
      </c>
      <c r="F419" s="53">
        <f>D419/E419</f>
        <v>0</v>
      </c>
    </row>
    <row r="420" spans="1:6">
      <c r="A420" s="15">
        <v>43630</v>
      </c>
      <c r="B420" s="13" t="s">
        <v>0</v>
      </c>
      <c r="C420" s="13" t="s">
        <v>21</v>
      </c>
      <c r="D420" s="12">
        <v>0</v>
      </c>
      <c r="E420" s="11">
        <v>90</v>
      </c>
      <c r="F420" s="53">
        <f>D420/E420</f>
        <v>0</v>
      </c>
    </row>
    <row r="421" spans="1:6">
      <c r="A421" s="15">
        <v>43632</v>
      </c>
      <c r="B421" s="13" t="s">
        <v>2</v>
      </c>
      <c r="C421" s="13" t="s">
        <v>21</v>
      </c>
      <c r="D421" s="12">
        <v>0</v>
      </c>
      <c r="E421" s="11">
        <v>90</v>
      </c>
      <c r="F421" s="53">
        <f>D421/E421</f>
        <v>0</v>
      </c>
    </row>
    <row r="422" spans="1:6">
      <c r="A422" s="15">
        <v>43632</v>
      </c>
      <c r="B422" s="13" t="s">
        <v>1</v>
      </c>
      <c r="C422" s="13" t="s">
        <v>21</v>
      </c>
      <c r="D422" s="12">
        <v>0</v>
      </c>
      <c r="E422" s="11">
        <v>90</v>
      </c>
      <c r="F422" s="53">
        <f>D422/E422</f>
        <v>0</v>
      </c>
    </row>
    <row r="423" spans="1:6">
      <c r="A423" s="15">
        <v>43632</v>
      </c>
      <c r="B423" s="13" t="s">
        <v>0</v>
      </c>
      <c r="C423" s="13" t="s">
        <v>21</v>
      </c>
      <c r="D423" s="12">
        <v>0</v>
      </c>
      <c r="E423" s="11">
        <v>90</v>
      </c>
      <c r="F423" s="53">
        <f>D423/E423</f>
        <v>0</v>
      </c>
    </row>
    <row r="424" spans="1:6">
      <c r="A424" s="15">
        <v>43635</v>
      </c>
      <c r="B424" s="13" t="s">
        <v>2</v>
      </c>
      <c r="C424" s="13" t="s">
        <v>21</v>
      </c>
      <c r="D424" s="12">
        <v>0</v>
      </c>
      <c r="E424" s="11">
        <v>90</v>
      </c>
      <c r="F424" s="53">
        <f>D424/E424</f>
        <v>0</v>
      </c>
    </row>
    <row r="425" spans="1:6">
      <c r="A425" s="15">
        <v>43635</v>
      </c>
      <c r="B425" s="13" t="s">
        <v>1</v>
      </c>
      <c r="C425" s="13" t="s">
        <v>21</v>
      </c>
      <c r="D425" s="12">
        <v>0</v>
      </c>
      <c r="E425" s="11">
        <v>90</v>
      </c>
      <c r="F425" s="53">
        <f>D425/E425</f>
        <v>0</v>
      </c>
    </row>
    <row r="426" spans="1:6">
      <c r="A426" s="15">
        <v>43635</v>
      </c>
      <c r="B426" s="13" t="s">
        <v>0</v>
      </c>
      <c r="C426" s="13" t="s">
        <v>21</v>
      </c>
      <c r="D426" s="12">
        <v>0</v>
      </c>
      <c r="E426" s="11">
        <v>90</v>
      </c>
      <c r="F426" s="53">
        <f>D426/E426</f>
        <v>0</v>
      </c>
    </row>
    <row r="427" spans="1:6">
      <c r="A427" s="30">
        <v>43637</v>
      </c>
      <c r="B427" s="13" t="s">
        <v>2</v>
      </c>
      <c r="C427" s="13" t="s">
        <v>21</v>
      </c>
      <c r="D427" s="12">
        <v>0</v>
      </c>
      <c r="E427" s="16">
        <v>90</v>
      </c>
      <c r="F427" s="53">
        <f>D427/E427</f>
        <v>0</v>
      </c>
    </row>
    <row r="428" spans="1:6">
      <c r="A428" s="30">
        <v>43637</v>
      </c>
      <c r="B428" s="13" t="s">
        <v>1</v>
      </c>
      <c r="C428" s="13" t="s">
        <v>21</v>
      </c>
      <c r="D428" s="12">
        <v>0</v>
      </c>
      <c r="E428" s="16">
        <v>90</v>
      </c>
      <c r="F428" s="53">
        <f>D428/E428</f>
        <v>0</v>
      </c>
    </row>
    <row r="429" spans="1:6">
      <c r="A429" s="30">
        <v>43637</v>
      </c>
      <c r="B429" s="13" t="s">
        <v>0</v>
      </c>
      <c r="C429" s="13" t="s">
        <v>21</v>
      </c>
      <c r="D429" s="12">
        <v>0</v>
      </c>
      <c r="E429" s="16">
        <v>90</v>
      </c>
      <c r="F429" s="53">
        <f>D429/E429</f>
        <v>0</v>
      </c>
    </row>
    <row r="430" spans="1:6">
      <c r="A430" s="30">
        <v>43640</v>
      </c>
      <c r="B430" s="13" t="s">
        <v>2</v>
      </c>
      <c r="C430" s="13" t="s">
        <v>21</v>
      </c>
      <c r="D430" s="12">
        <v>0</v>
      </c>
      <c r="E430" s="21" t="s">
        <v>4</v>
      </c>
      <c r="F430" s="53">
        <f>D430/E430</f>
        <v>0</v>
      </c>
    </row>
    <row r="431" spans="1:6">
      <c r="A431" s="30">
        <v>43640</v>
      </c>
      <c r="B431" s="13" t="s">
        <v>1</v>
      </c>
      <c r="C431" s="13" t="s">
        <v>21</v>
      </c>
      <c r="D431" s="12">
        <v>0</v>
      </c>
      <c r="E431" s="16">
        <v>90</v>
      </c>
      <c r="F431" s="53">
        <f>D431/E431</f>
        <v>0</v>
      </c>
    </row>
    <row r="432" spans="1:6">
      <c r="A432" s="30">
        <v>43640</v>
      </c>
      <c r="B432" s="13" t="s">
        <v>0</v>
      </c>
      <c r="C432" s="13" t="s">
        <v>21</v>
      </c>
      <c r="D432" s="12">
        <v>0</v>
      </c>
      <c r="E432" s="16">
        <v>90</v>
      </c>
      <c r="F432" s="53">
        <f>D432/E432</f>
        <v>0</v>
      </c>
    </row>
    <row r="433" spans="1:6">
      <c r="A433" s="30">
        <v>43642</v>
      </c>
      <c r="B433" s="13" t="s">
        <v>2</v>
      </c>
      <c r="C433" s="13" t="s">
        <v>21</v>
      </c>
      <c r="D433" s="12">
        <v>0</v>
      </c>
      <c r="E433" s="21" t="s">
        <v>4</v>
      </c>
      <c r="F433" s="53">
        <f>D433/E433</f>
        <v>0</v>
      </c>
    </row>
    <row r="434" spans="1:6">
      <c r="A434" s="30">
        <v>43642</v>
      </c>
      <c r="B434" s="13" t="s">
        <v>1</v>
      </c>
      <c r="C434" s="13" t="s">
        <v>21</v>
      </c>
      <c r="D434" s="12">
        <v>0</v>
      </c>
      <c r="E434" s="16">
        <v>90</v>
      </c>
      <c r="F434" s="53">
        <f>D434/E434</f>
        <v>0</v>
      </c>
    </row>
    <row r="435" spans="1:6">
      <c r="A435" s="30">
        <v>43642</v>
      </c>
      <c r="B435" s="13" t="s">
        <v>0</v>
      </c>
      <c r="C435" s="13" t="s">
        <v>21</v>
      </c>
      <c r="D435" s="12">
        <v>0</v>
      </c>
      <c r="E435" s="16">
        <v>90</v>
      </c>
      <c r="F435" s="53">
        <f>D435/E435</f>
        <v>0</v>
      </c>
    </row>
    <row r="436" spans="1:6">
      <c r="A436" s="30">
        <v>43644</v>
      </c>
      <c r="B436" s="13" t="s">
        <v>2</v>
      </c>
      <c r="C436" s="13" t="s">
        <v>21</v>
      </c>
      <c r="D436" s="12">
        <v>0</v>
      </c>
      <c r="E436" s="16">
        <v>90</v>
      </c>
      <c r="F436" s="53">
        <f>D436/E436</f>
        <v>0</v>
      </c>
    </row>
    <row r="437" spans="1:6">
      <c r="A437" s="30">
        <v>43644</v>
      </c>
      <c r="B437" s="13" t="s">
        <v>1</v>
      </c>
      <c r="C437" s="13" t="s">
        <v>21</v>
      </c>
      <c r="D437" s="12">
        <v>0</v>
      </c>
      <c r="E437" s="16">
        <v>90</v>
      </c>
      <c r="F437" s="53">
        <f>D437/E437</f>
        <v>0</v>
      </c>
    </row>
    <row r="438" spans="1:6">
      <c r="A438" s="30">
        <v>43644</v>
      </c>
      <c r="B438" s="13" t="s">
        <v>0</v>
      </c>
      <c r="C438" s="13" t="s">
        <v>21</v>
      </c>
      <c r="D438" s="12">
        <v>0</v>
      </c>
      <c r="E438" s="16">
        <v>90</v>
      </c>
      <c r="F438" s="53">
        <f>D438/E438</f>
        <v>0</v>
      </c>
    </row>
    <row r="439" spans="1:6">
      <c r="A439" s="30">
        <v>43647</v>
      </c>
      <c r="B439" s="13" t="s">
        <v>2</v>
      </c>
      <c r="C439" s="13" t="s">
        <v>21</v>
      </c>
      <c r="D439" s="12">
        <v>0</v>
      </c>
      <c r="E439" s="16">
        <v>90</v>
      </c>
      <c r="F439" s="53">
        <f>D439/E439</f>
        <v>0</v>
      </c>
    </row>
    <row r="440" spans="1:6">
      <c r="A440" s="30">
        <v>43647</v>
      </c>
      <c r="B440" s="13" t="s">
        <v>1</v>
      </c>
      <c r="C440" s="13" t="s">
        <v>21</v>
      </c>
      <c r="D440" s="12">
        <v>0</v>
      </c>
      <c r="E440" s="16">
        <v>90</v>
      </c>
      <c r="F440" s="53">
        <f>D440/E440</f>
        <v>0</v>
      </c>
    </row>
    <row r="441" spans="1:6">
      <c r="A441" s="30">
        <v>43647</v>
      </c>
      <c r="B441" s="13" t="s">
        <v>0</v>
      </c>
      <c r="C441" s="13" t="s">
        <v>21</v>
      </c>
      <c r="D441" s="12">
        <v>0</v>
      </c>
      <c r="E441" s="16">
        <v>90</v>
      </c>
      <c r="F441" s="53">
        <f>D441/E441</f>
        <v>0</v>
      </c>
    </row>
    <row r="442" spans="1:6">
      <c r="A442" s="30">
        <v>43649</v>
      </c>
      <c r="B442" s="13" t="s">
        <v>2</v>
      </c>
      <c r="C442" s="13" t="s">
        <v>21</v>
      </c>
      <c r="D442" s="12">
        <v>0</v>
      </c>
      <c r="E442" s="16">
        <v>90</v>
      </c>
      <c r="F442" s="53">
        <f>D442/E442</f>
        <v>0</v>
      </c>
    </row>
    <row r="443" spans="1:6">
      <c r="A443" s="30">
        <v>43649</v>
      </c>
      <c r="B443" s="13" t="s">
        <v>1</v>
      </c>
      <c r="C443" s="13" t="s">
        <v>21</v>
      </c>
      <c r="D443" s="12">
        <v>0</v>
      </c>
      <c r="E443" s="16">
        <v>90</v>
      </c>
      <c r="F443" s="53">
        <f>D443/E443</f>
        <v>0</v>
      </c>
    </row>
    <row r="444" spans="1:6">
      <c r="A444" s="30">
        <v>43649</v>
      </c>
      <c r="B444" s="13" t="s">
        <v>0</v>
      </c>
      <c r="C444" s="13" t="s">
        <v>21</v>
      </c>
      <c r="D444" s="12">
        <v>0</v>
      </c>
      <c r="E444" s="16">
        <v>90</v>
      </c>
      <c r="F444" s="53">
        <f>D444/E444</f>
        <v>0</v>
      </c>
    </row>
    <row r="445" spans="1:6">
      <c r="A445" s="30">
        <v>43653</v>
      </c>
      <c r="B445" s="13" t="s">
        <v>2</v>
      </c>
      <c r="C445" s="13" t="s">
        <v>21</v>
      </c>
      <c r="D445" s="12">
        <v>0</v>
      </c>
      <c r="E445" s="16">
        <v>90</v>
      </c>
      <c r="F445" s="53">
        <f>D445/E445</f>
        <v>0</v>
      </c>
    </row>
    <row r="446" spans="1:6">
      <c r="A446" s="30">
        <v>43653</v>
      </c>
      <c r="B446" s="13" t="s">
        <v>1</v>
      </c>
      <c r="C446" s="13" t="s">
        <v>21</v>
      </c>
      <c r="D446" s="12">
        <v>0</v>
      </c>
      <c r="E446" s="16">
        <v>90</v>
      </c>
      <c r="F446" s="53">
        <f>D446/E446</f>
        <v>0</v>
      </c>
    </row>
    <row r="447" spans="1:6">
      <c r="A447" s="30">
        <v>43653</v>
      </c>
      <c r="B447" s="13" t="s">
        <v>0</v>
      </c>
      <c r="C447" s="13" t="s">
        <v>21</v>
      </c>
      <c r="D447" s="12">
        <v>0</v>
      </c>
      <c r="E447" s="16">
        <v>90</v>
      </c>
      <c r="F447" s="53">
        <f>D447/E447</f>
        <v>0</v>
      </c>
    </row>
    <row r="448" spans="1:6">
      <c r="A448" s="30">
        <v>43655</v>
      </c>
      <c r="B448" s="13" t="s">
        <v>2</v>
      </c>
      <c r="C448" s="13" t="s">
        <v>21</v>
      </c>
      <c r="D448" s="12">
        <v>0</v>
      </c>
      <c r="E448" s="16">
        <v>90</v>
      </c>
      <c r="F448" s="53">
        <f>D448/E448</f>
        <v>0</v>
      </c>
    </row>
    <row r="449" spans="1:6">
      <c r="A449" s="30">
        <v>43655</v>
      </c>
      <c r="B449" s="13" t="s">
        <v>1</v>
      </c>
      <c r="C449" s="13" t="s">
        <v>21</v>
      </c>
      <c r="D449" s="12">
        <v>0</v>
      </c>
      <c r="E449" s="16">
        <v>90</v>
      </c>
      <c r="F449" s="53">
        <f>D449/E449</f>
        <v>0</v>
      </c>
    </row>
    <row r="450" spans="1:6">
      <c r="A450" s="30">
        <v>43655</v>
      </c>
      <c r="B450" s="13" t="s">
        <v>0</v>
      </c>
      <c r="C450" s="13" t="s">
        <v>21</v>
      </c>
      <c r="D450" s="12">
        <v>0</v>
      </c>
      <c r="E450" s="16">
        <v>90</v>
      </c>
      <c r="F450" s="53">
        <f>D450/E450</f>
        <v>0</v>
      </c>
    </row>
    <row r="451" spans="1:6">
      <c r="A451" s="30">
        <v>43656</v>
      </c>
      <c r="B451" s="13" t="s">
        <v>2</v>
      </c>
      <c r="C451" s="13" t="s">
        <v>21</v>
      </c>
      <c r="D451" s="12">
        <v>0</v>
      </c>
      <c r="E451" s="16">
        <v>90</v>
      </c>
      <c r="F451" s="53">
        <f>D451/E451</f>
        <v>0</v>
      </c>
    </row>
    <row r="452" spans="1:6">
      <c r="A452" s="30">
        <v>43656</v>
      </c>
      <c r="B452" s="13" t="s">
        <v>1</v>
      </c>
      <c r="C452" s="13" t="s">
        <v>21</v>
      </c>
      <c r="D452" s="12">
        <v>0</v>
      </c>
      <c r="E452" s="16">
        <v>90</v>
      </c>
      <c r="F452" s="53">
        <f>D452/E452</f>
        <v>0</v>
      </c>
    </row>
    <row r="453" spans="1:6">
      <c r="A453" s="30">
        <v>43656</v>
      </c>
      <c r="B453" s="13" t="s">
        <v>0</v>
      </c>
      <c r="C453" s="13" t="s">
        <v>21</v>
      </c>
      <c r="D453" s="12">
        <v>0</v>
      </c>
      <c r="E453" s="16">
        <v>90</v>
      </c>
      <c r="F453" s="53">
        <f>D453/E453</f>
        <v>0</v>
      </c>
    </row>
    <row r="454" spans="1:6">
      <c r="A454" s="30">
        <v>43658</v>
      </c>
      <c r="B454" s="13" t="s">
        <v>2</v>
      </c>
      <c r="C454" s="13" t="s">
        <v>21</v>
      </c>
      <c r="D454" s="12">
        <v>0</v>
      </c>
      <c r="E454" s="16">
        <v>90</v>
      </c>
      <c r="F454" s="53">
        <f>D454/E454</f>
        <v>0</v>
      </c>
    </row>
    <row r="455" spans="1:6">
      <c r="A455" s="30">
        <v>43658</v>
      </c>
      <c r="B455" s="13" t="s">
        <v>1</v>
      </c>
      <c r="C455" s="13" t="s">
        <v>21</v>
      </c>
      <c r="D455" s="12">
        <v>0</v>
      </c>
      <c r="E455" s="16">
        <v>90</v>
      </c>
      <c r="F455" s="53">
        <f>D455/E455</f>
        <v>0</v>
      </c>
    </row>
    <row r="456" spans="1:6">
      <c r="A456" s="30">
        <v>43658</v>
      </c>
      <c r="B456" s="13" t="s">
        <v>0</v>
      </c>
      <c r="C456" s="13" t="s">
        <v>21</v>
      </c>
      <c r="D456" s="12">
        <v>0</v>
      </c>
      <c r="E456" s="16">
        <v>90</v>
      </c>
      <c r="F456" s="53">
        <f>D456/E456</f>
        <v>0</v>
      </c>
    </row>
    <row r="457" spans="1:6">
      <c r="A457" s="30">
        <v>43661</v>
      </c>
      <c r="B457" s="13" t="s">
        <v>2</v>
      </c>
      <c r="C457" s="13" t="s">
        <v>21</v>
      </c>
      <c r="D457" s="12">
        <v>0</v>
      </c>
      <c r="E457" s="16">
        <v>90</v>
      </c>
      <c r="F457" s="53">
        <f>D457/E457</f>
        <v>0</v>
      </c>
    </row>
    <row r="458" spans="1:6">
      <c r="A458" s="30">
        <v>43661</v>
      </c>
      <c r="B458" s="13" t="s">
        <v>1</v>
      </c>
      <c r="C458" s="13" t="s">
        <v>21</v>
      </c>
      <c r="D458" s="12">
        <v>0</v>
      </c>
      <c r="E458" s="16">
        <v>90</v>
      </c>
      <c r="F458" s="53">
        <f>D458/E458</f>
        <v>0</v>
      </c>
    </row>
    <row r="459" spans="1:6">
      <c r="A459" s="30">
        <v>43661</v>
      </c>
      <c r="B459" s="13" t="s">
        <v>0</v>
      </c>
      <c r="C459" s="13" t="s">
        <v>21</v>
      </c>
      <c r="D459" s="12">
        <v>0</v>
      </c>
      <c r="E459" s="16">
        <v>90</v>
      </c>
      <c r="F459" s="53">
        <f>D459/E459</f>
        <v>0</v>
      </c>
    </row>
    <row r="460" spans="1:6">
      <c r="A460" s="30">
        <v>43663</v>
      </c>
      <c r="B460" s="13" t="s">
        <v>2</v>
      </c>
      <c r="C460" s="13" t="s">
        <v>21</v>
      </c>
      <c r="D460" s="12">
        <v>0</v>
      </c>
      <c r="E460" s="16">
        <v>90</v>
      </c>
      <c r="F460" s="53">
        <f>D460/E460</f>
        <v>0</v>
      </c>
    </row>
    <row r="461" spans="1:6">
      <c r="A461" s="30">
        <v>43663</v>
      </c>
      <c r="B461" s="13" t="s">
        <v>1</v>
      </c>
      <c r="C461" s="13" t="s">
        <v>21</v>
      </c>
      <c r="D461" s="12">
        <v>0</v>
      </c>
      <c r="E461" s="16">
        <v>90</v>
      </c>
      <c r="F461" s="53">
        <f>D461/E461</f>
        <v>0</v>
      </c>
    </row>
    <row r="462" spans="1:6">
      <c r="A462" s="30">
        <v>43663</v>
      </c>
      <c r="B462" s="13" t="s">
        <v>0</v>
      </c>
      <c r="C462" s="13" t="s">
        <v>21</v>
      </c>
      <c r="D462" s="12">
        <v>0</v>
      </c>
      <c r="E462" s="16">
        <v>90</v>
      </c>
      <c r="F462" s="53">
        <f>D462/E462</f>
        <v>0</v>
      </c>
    </row>
    <row r="463" spans="1:6">
      <c r="A463" s="30">
        <v>43665</v>
      </c>
      <c r="B463" s="13" t="s">
        <v>2</v>
      </c>
      <c r="C463" s="13" t="s">
        <v>21</v>
      </c>
      <c r="D463" s="12">
        <v>0</v>
      </c>
      <c r="E463" s="16">
        <v>90</v>
      </c>
      <c r="F463" s="53">
        <f>D463/E463</f>
        <v>0</v>
      </c>
    </row>
    <row r="464" spans="1:6">
      <c r="A464" s="30">
        <v>43665</v>
      </c>
      <c r="B464" s="13" t="s">
        <v>1</v>
      </c>
      <c r="C464" s="13" t="s">
        <v>21</v>
      </c>
      <c r="D464" s="12">
        <v>0</v>
      </c>
      <c r="E464" s="16">
        <v>90</v>
      </c>
      <c r="F464" s="53">
        <f>D464/E464</f>
        <v>0</v>
      </c>
    </row>
    <row r="465" spans="1:6">
      <c r="A465" s="30">
        <v>43665</v>
      </c>
      <c r="B465" s="13" t="s">
        <v>0</v>
      </c>
      <c r="C465" s="13" t="s">
        <v>21</v>
      </c>
      <c r="D465" s="12">
        <v>0</v>
      </c>
      <c r="E465" s="16">
        <v>90</v>
      </c>
      <c r="F465" s="53">
        <f>D465/E465</f>
        <v>0</v>
      </c>
    </row>
    <row r="466" spans="1:6">
      <c r="A466" s="30">
        <v>43668</v>
      </c>
      <c r="B466" s="13" t="s">
        <v>2</v>
      </c>
      <c r="C466" s="13" t="s">
        <v>21</v>
      </c>
      <c r="D466" s="12">
        <v>0</v>
      </c>
      <c r="E466" s="16">
        <v>90</v>
      </c>
      <c r="F466" s="53">
        <f>D466/E466</f>
        <v>0</v>
      </c>
    </row>
    <row r="467" spans="1:6">
      <c r="A467" s="30">
        <v>43668</v>
      </c>
      <c r="B467" s="13" t="s">
        <v>1</v>
      </c>
      <c r="C467" s="13" t="s">
        <v>21</v>
      </c>
      <c r="D467" s="12">
        <v>0</v>
      </c>
      <c r="E467" s="16">
        <v>90</v>
      </c>
      <c r="F467" s="53">
        <f>D467/E467</f>
        <v>0</v>
      </c>
    </row>
    <row r="468" spans="1:6">
      <c r="A468" s="30">
        <v>43668</v>
      </c>
      <c r="B468" s="13" t="s">
        <v>0</v>
      </c>
      <c r="C468" s="13" t="s">
        <v>21</v>
      </c>
      <c r="D468" s="12">
        <v>0</v>
      </c>
      <c r="E468" s="16">
        <v>90</v>
      </c>
      <c r="F468" s="53">
        <f>D468/E468</f>
        <v>0</v>
      </c>
    </row>
    <row r="469" spans="1:6">
      <c r="A469" s="30">
        <v>43671</v>
      </c>
      <c r="B469" s="13" t="s">
        <v>2</v>
      </c>
      <c r="C469" s="13" t="s">
        <v>21</v>
      </c>
      <c r="D469" s="12">
        <v>0</v>
      </c>
      <c r="E469" s="16">
        <v>90</v>
      </c>
      <c r="F469" s="53">
        <f>D469/E469</f>
        <v>0</v>
      </c>
    </row>
    <row r="470" spans="1:6">
      <c r="A470" s="30">
        <v>43671</v>
      </c>
      <c r="B470" s="13" t="s">
        <v>1</v>
      </c>
      <c r="C470" s="13" t="s">
        <v>21</v>
      </c>
      <c r="D470" s="12">
        <v>0</v>
      </c>
      <c r="E470" s="16">
        <v>90</v>
      </c>
      <c r="F470" s="53">
        <f>D470/E470</f>
        <v>0</v>
      </c>
    </row>
    <row r="471" spans="1:6">
      <c r="A471" s="30">
        <v>43671</v>
      </c>
      <c r="B471" s="13" t="s">
        <v>0</v>
      </c>
      <c r="C471" s="13" t="s">
        <v>21</v>
      </c>
      <c r="D471" s="12">
        <v>0</v>
      </c>
      <c r="E471" s="16">
        <v>90</v>
      </c>
      <c r="F471" s="53">
        <f>D471/E471</f>
        <v>0</v>
      </c>
    </row>
    <row r="472" spans="1:6">
      <c r="A472" s="30">
        <v>43672</v>
      </c>
      <c r="B472" s="13" t="s">
        <v>2</v>
      </c>
      <c r="C472" s="13" t="s">
        <v>21</v>
      </c>
      <c r="D472" s="12">
        <v>0</v>
      </c>
      <c r="E472" s="16">
        <v>90</v>
      </c>
      <c r="F472" s="53">
        <f>D472/E472</f>
        <v>0</v>
      </c>
    </row>
    <row r="473" spans="1:6">
      <c r="A473" s="30">
        <v>43672</v>
      </c>
      <c r="B473" s="13" t="s">
        <v>1</v>
      </c>
      <c r="C473" s="13" t="s">
        <v>21</v>
      </c>
      <c r="D473" s="12">
        <v>0</v>
      </c>
      <c r="E473" s="16">
        <v>90</v>
      </c>
      <c r="F473" s="53">
        <f>D473/E473</f>
        <v>0</v>
      </c>
    </row>
    <row r="474" spans="1:6">
      <c r="A474" s="30">
        <v>43672</v>
      </c>
      <c r="B474" s="13" t="s">
        <v>0</v>
      </c>
      <c r="C474" s="13" t="s">
        <v>21</v>
      </c>
      <c r="D474" s="12">
        <v>0</v>
      </c>
      <c r="E474" s="16">
        <v>90</v>
      </c>
      <c r="F474" s="53">
        <f>D474/E474</f>
        <v>0</v>
      </c>
    </row>
    <row r="475" spans="1:6">
      <c r="A475" s="30">
        <v>43675</v>
      </c>
      <c r="B475" s="13" t="s">
        <v>2</v>
      </c>
      <c r="C475" s="13" t="s">
        <v>21</v>
      </c>
      <c r="D475" s="12">
        <v>0</v>
      </c>
      <c r="E475" s="16">
        <v>60</v>
      </c>
      <c r="F475" s="53">
        <f>D475/E475</f>
        <v>0</v>
      </c>
    </row>
    <row r="476" spans="1:6">
      <c r="A476" s="30">
        <v>43675</v>
      </c>
      <c r="B476" s="13" t="s">
        <v>1</v>
      </c>
      <c r="C476" s="13" t="s">
        <v>21</v>
      </c>
      <c r="D476" s="12">
        <v>0</v>
      </c>
      <c r="E476" s="16">
        <v>60</v>
      </c>
      <c r="F476" s="53">
        <f>D476/E476</f>
        <v>0</v>
      </c>
    </row>
    <row r="477" spans="1:6">
      <c r="A477" s="30">
        <v>43675</v>
      </c>
      <c r="B477" s="13" t="s">
        <v>0</v>
      </c>
      <c r="C477" s="13" t="s">
        <v>21</v>
      </c>
      <c r="D477" s="12">
        <v>0</v>
      </c>
      <c r="E477" s="16">
        <v>60</v>
      </c>
      <c r="F477" s="53">
        <f>D477/E477</f>
        <v>0</v>
      </c>
    </row>
    <row r="478" spans="1:6">
      <c r="A478" s="30">
        <v>43677</v>
      </c>
      <c r="B478" s="13" t="s">
        <v>2</v>
      </c>
      <c r="C478" s="13" t="s">
        <v>21</v>
      </c>
      <c r="D478" s="12">
        <v>0</v>
      </c>
      <c r="E478" s="16">
        <v>90</v>
      </c>
      <c r="F478" s="53">
        <f>D478/E478</f>
        <v>0</v>
      </c>
    </row>
    <row r="479" spans="1:6">
      <c r="A479" s="30">
        <v>43677</v>
      </c>
      <c r="B479" s="13" t="s">
        <v>1</v>
      </c>
      <c r="C479" s="13" t="s">
        <v>21</v>
      </c>
      <c r="D479" s="12">
        <v>0</v>
      </c>
      <c r="E479" s="16">
        <v>90</v>
      </c>
      <c r="F479" s="53">
        <f>D479/E479</f>
        <v>0</v>
      </c>
    </row>
    <row r="480" spans="1:6">
      <c r="A480" s="30">
        <v>43677</v>
      </c>
      <c r="B480" s="13" t="s">
        <v>0</v>
      </c>
      <c r="C480" s="13" t="s">
        <v>21</v>
      </c>
      <c r="D480" s="12">
        <v>0</v>
      </c>
      <c r="E480" s="16">
        <v>90</v>
      </c>
      <c r="F480" s="53">
        <f>D480/E480</f>
        <v>0</v>
      </c>
    </row>
    <row r="481" spans="1:6">
      <c r="A481" s="30">
        <v>43679</v>
      </c>
      <c r="B481" s="13" t="s">
        <v>2</v>
      </c>
      <c r="C481" s="13" t="s">
        <v>21</v>
      </c>
      <c r="D481" s="12">
        <v>0</v>
      </c>
      <c r="E481" s="16">
        <v>90</v>
      </c>
      <c r="F481" s="53">
        <f>D481/E481</f>
        <v>0</v>
      </c>
    </row>
    <row r="482" spans="1:6">
      <c r="A482" s="30">
        <v>43679</v>
      </c>
      <c r="B482" s="13" t="s">
        <v>1</v>
      </c>
      <c r="C482" s="13" t="s">
        <v>21</v>
      </c>
      <c r="D482" s="12">
        <v>0</v>
      </c>
      <c r="E482" s="16">
        <v>90</v>
      </c>
      <c r="F482" s="53">
        <f>D482/E482</f>
        <v>0</v>
      </c>
    </row>
    <row r="483" spans="1:6">
      <c r="A483" s="30">
        <v>43679</v>
      </c>
      <c r="B483" s="13" t="s">
        <v>0</v>
      </c>
      <c r="C483" s="13" t="s">
        <v>21</v>
      </c>
      <c r="D483" s="12">
        <v>0</v>
      </c>
      <c r="E483" s="16">
        <v>90</v>
      </c>
      <c r="F483" s="53">
        <f>D483/E483</f>
        <v>0</v>
      </c>
    </row>
    <row r="484" spans="1:6">
      <c r="A484" s="30">
        <v>43682</v>
      </c>
      <c r="B484" s="13" t="s">
        <v>2</v>
      </c>
      <c r="C484" s="13" t="s">
        <v>21</v>
      </c>
      <c r="D484" s="12">
        <v>0</v>
      </c>
      <c r="E484" s="16">
        <v>0</v>
      </c>
      <c r="F484" s="53" t="e">
        <f>D484/E484</f>
        <v>#DIV/0!</v>
      </c>
    </row>
    <row r="485" spans="1:6">
      <c r="A485" s="30">
        <v>43682</v>
      </c>
      <c r="B485" s="13" t="s">
        <v>1</v>
      </c>
      <c r="C485" s="13" t="s">
        <v>21</v>
      </c>
      <c r="D485" s="12">
        <v>0</v>
      </c>
      <c r="E485" s="16">
        <v>90</v>
      </c>
      <c r="F485" s="53">
        <f>D485/E485</f>
        <v>0</v>
      </c>
    </row>
    <row r="486" spans="1:6">
      <c r="A486" s="30">
        <v>43682</v>
      </c>
      <c r="B486" s="13" t="s">
        <v>0</v>
      </c>
      <c r="C486" s="13" t="s">
        <v>21</v>
      </c>
      <c r="D486" s="12">
        <v>0</v>
      </c>
      <c r="E486" s="16">
        <v>0</v>
      </c>
      <c r="F486" s="53" t="e">
        <f>D486/E486</f>
        <v>#DIV/0!</v>
      </c>
    </row>
    <row r="487" spans="1:6">
      <c r="A487" s="30">
        <v>43684</v>
      </c>
      <c r="B487" s="13" t="s">
        <v>2</v>
      </c>
      <c r="C487" s="13" t="s">
        <v>21</v>
      </c>
      <c r="D487" s="12">
        <v>0</v>
      </c>
      <c r="E487" s="16">
        <v>130</v>
      </c>
      <c r="F487" s="53">
        <f>D487/E487</f>
        <v>0</v>
      </c>
    </row>
    <row r="488" spans="1:6">
      <c r="A488" s="30">
        <v>43684</v>
      </c>
      <c r="B488" s="13" t="s">
        <v>1</v>
      </c>
      <c r="C488" s="13" t="s">
        <v>21</v>
      </c>
      <c r="D488" s="12">
        <v>0</v>
      </c>
      <c r="E488" s="16">
        <v>90</v>
      </c>
      <c r="F488" s="53">
        <f>D488/E488</f>
        <v>0</v>
      </c>
    </row>
    <row r="489" spans="1:6">
      <c r="A489" s="30">
        <v>43684</v>
      </c>
      <c r="B489" s="13" t="s">
        <v>0</v>
      </c>
      <c r="C489" s="13" t="s">
        <v>21</v>
      </c>
      <c r="D489" s="12">
        <v>0</v>
      </c>
      <c r="E489" s="16">
        <v>130</v>
      </c>
      <c r="F489" s="53">
        <f>D489/E489</f>
        <v>0</v>
      </c>
    </row>
    <row r="490" spans="1:6">
      <c r="A490" s="30">
        <v>43686</v>
      </c>
      <c r="B490" s="13" t="s">
        <v>2</v>
      </c>
      <c r="C490" s="13" t="s">
        <v>21</v>
      </c>
      <c r="D490" s="12">
        <v>0</v>
      </c>
      <c r="E490" s="16">
        <v>90</v>
      </c>
      <c r="F490" s="53">
        <f>D490/E490</f>
        <v>0</v>
      </c>
    </row>
    <row r="491" spans="1:6">
      <c r="A491" s="30">
        <v>43686</v>
      </c>
      <c r="B491" s="13" t="s">
        <v>1</v>
      </c>
      <c r="C491" s="13" t="s">
        <v>21</v>
      </c>
      <c r="D491" s="12">
        <v>0</v>
      </c>
      <c r="E491" s="16">
        <v>90</v>
      </c>
      <c r="F491" s="53">
        <f>D491/E491</f>
        <v>0</v>
      </c>
    </row>
    <row r="492" spans="1:6">
      <c r="A492" s="30">
        <v>43686</v>
      </c>
      <c r="B492" s="13" t="s">
        <v>0</v>
      </c>
      <c r="C492" s="13" t="s">
        <v>21</v>
      </c>
      <c r="D492" s="12">
        <v>0</v>
      </c>
      <c r="E492" s="16">
        <v>90</v>
      </c>
      <c r="F492" s="53">
        <f>D492/E492</f>
        <v>0</v>
      </c>
    </row>
    <row r="493" spans="1:6">
      <c r="A493" s="30">
        <v>43689</v>
      </c>
      <c r="B493" s="13" t="s">
        <v>2</v>
      </c>
      <c r="C493" s="13" t="s">
        <v>21</v>
      </c>
      <c r="D493" s="12">
        <v>0</v>
      </c>
      <c r="E493" s="16">
        <v>90</v>
      </c>
      <c r="F493" s="53">
        <f>D493/E493</f>
        <v>0</v>
      </c>
    </row>
    <row r="494" spans="1:6">
      <c r="A494" s="30">
        <v>43689</v>
      </c>
      <c r="B494" s="13" t="s">
        <v>1</v>
      </c>
      <c r="C494" s="13" t="s">
        <v>21</v>
      </c>
      <c r="D494" s="12">
        <v>0</v>
      </c>
      <c r="E494" s="16">
        <v>90</v>
      </c>
      <c r="F494" s="53">
        <f>D494/E494</f>
        <v>0</v>
      </c>
    </row>
    <row r="495" spans="1:6">
      <c r="A495" s="30">
        <v>43689</v>
      </c>
      <c r="B495" s="13" t="s">
        <v>0</v>
      </c>
      <c r="C495" s="13" t="s">
        <v>21</v>
      </c>
      <c r="D495" s="12">
        <v>0</v>
      </c>
      <c r="E495" s="16">
        <v>90</v>
      </c>
      <c r="F495" s="53">
        <f>D495/E495</f>
        <v>0</v>
      </c>
    </row>
    <row r="496" spans="1:6">
      <c r="A496" s="30">
        <v>43691</v>
      </c>
      <c r="B496" s="13" t="s">
        <v>2</v>
      </c>
      <c r="C496" s="13" t="s">
        <v>21</v>
      </c>
      <c r="D496" s="12">
        <v>0</v>
      </c>
      <c r="E496" s="16">
        <v>90</v>
      </c>
      <c r="F496" s="53">
        <f>D496/E496</f>
        <v>0</v>
      </c>
    </row>
    <row r="497" spans="1:6">
      <c r="A497" s="30">
        <v>43691</v>
      </c>
      <c r="B497" s="13" t="s">
        <v>1</v>
      </c>
      <c r="C497" s="13" t="s">
        <v>21</v>
      </c>
      <c r="D497" s="12">
        <v>0</v>
      </c>
      <c r="E497" s="16">
        <v>90</v>
      </c>
      <c r="F497" s="53">
        <f>D497/E497</f>
        <v>0</v>
      </c>
    </row>
    <row r="498" spans="1:6">
      <c r="A498" s="30">
        <v>43691</v>
      </c>
      <c r="B498" s="13" t="s">
        <v>0</v>
      </c>
      <c r="C498" s="13" t="s">
        <v>21</v>
      </c>
      <c r="D498" s="12">
        <v>0</v>
      </c>
      <c r="E498" s="16">
        <v>90</v>
      </c>
      <c r="F498" s="53">
        <f>D498/E498</f>
        <v>0</v>
      </c>
    </row>
    <row r="499" spans="1:6">
      <c r="A499" s="30">
        <v>43693</v>
      </c>
      <c r="B499" s="13" t="s">
        <v>2</v>
      </c>
      <c r="C499" s="13" t="s">
        <v>21</v>
      </c>
      <c r="D499" s="12">
        <v>0</v>
      </c>
      <c r="E499" s="16">
        <v>90</v>
      </c>
      <c r="F499" s="53">
        <f>D499/E499</f>
        <v>0</v>
      </c>
    </row>
    <row r="500" spans="1:6">
      <c r="A500" s="30">
        <v>43693</v>
      </c>
      <c r="B500" s="13" t="s">
        <v>1</v>
      </c>
      <c r="C500" s="13" t="s">
        <v>21</v>
      </c>
      <c r="D500" s="12">
        <v>0</v>
      </c>
      <c r="E500" s="16">
        <v>90</v>
      </c>
      <c r="F500" s="53">
        <f>D500/E500</f>
        <v>0</v>
      </c>
    </row>
    <row r="501" spans="1:6">
      <c r="A501" s="30">
        <v>43693</v>
      </c>
      <c r="B501" s="13" t="s">
        <v>0</v>
      </c>
      <c r="C501" s="13" t="s">
        <v>21</v>
      </c>
      <c r="D501" s="12">
        <v>0</v>
      </c>
      <c r="E501" s="16">
        <v>90</v>
      </c>
      <c r="F501" s="53">
        <f>D501/E501</f>
        <v>0</v>
      </c>
    </row>
    <row r="502" spans="1:6">
      <c r="A502" s="30">
        <v>43696</v>
      </c>
      <c r="B502" s="13" t="s">
        <v>2</v>
      </c>
      <c r="C502" s="13" t="s">
        <v>21</v>
      </c>
      <c r="D502" s="12">
        <v>0</v>
      </c>
      <c r="E502" s="16">
        <v>90</v>
      </c>
      <c r="F502" s="53">
        <f>D502/E502</f>
        <v>0</v>
      </c>
    </row>
    <row r="503" spans="1:6">
      <c r="A503" s="30">
        <v>43696</v>
      </c>
      <c r="B503" s="13" t="s">
        <v>1</v>
      </c>
      <c r="C503" s="13" t="s">
        <v>21</v>
      </c>
      <c r="D503" s="12">
        <v>1</v>
      </c>
      <c r="E503" s="16">
        <v>90</v>
      </c>
      <c r="F503" s="53">
        <f>D503/E503</f>
        <v>1.1111111111111112E-2</v>
      </c>
    </row>
    <row r="504" spans="1:6">
      <c r="A504" s="30">
        <v>43696</v>
      </c>
      <c r="B504" s="13" t="s">
        <v>0</v>
      </c>
      <c r="C504" s="13" t="s">
        <v>21</v>
      </c>
      <c r="D504" s="12">
        <v>0</v>
      </c>
      <c r="E504" s="16">
        <v>90</v>
      </c>
      <c r="F504" s="53">
        <f>D504/E504</f>
        <v>0</v>
      </c>
    </row>
    <row r="505" spans="1:6">
      <c r="A505" s="30">
        <v>43698</v>
      </c>
      <c r="B505" s="13" t="s">
        <v>2</v>
      </c>
      <c r="C505" s="13" t="s">
        <v>21</v>
      </c>
      <c r="D505" s="12">
        <v>0</v>
      </c>
      <c r="E505" s="16">
        <v>90</v>
      </c>
      <c r="F505" s="53">
        <f>D505/E505</f>
        <v>0</v>
      </c>
    </row>
    <row r="506" spans="1:6">
      <c r="A506" s="30">
        <v>43698</v>
      </c>
      <c r="B506" s="13" t="s">
        <v>1</v>
      </c>
      <c r="C506" s="13" t="s">
        <v>21</v>
      </c>
      <c r="D506" s="12">
        <v>0</v>
      </c>
      <c r="E506" s="16">
        <v>90</v>
      </c>
      <c r="F506" s="53">
        <f>D506/E506</f>
        <v>0</v>
      </c>
    </row>
    <row r="507" spans="1:6">
      <c r="A507" s="30">
        <v>43698</v>
      </c>
      <c r="B507" s="13" t="s">
        <v>0</v>
      </c>
      <c r="C507" s="13" t="s">
        <v>21</v>
      </c>
      <c r="D507" s="12">
        <v>0</v>
      </c>
      <c r="E507" s="16">
        <v>90</v>
      </c>
      <c r="F507" s="53">
        <f>D507/E507</f>
        <v>0</v>
      </c>
    </row>
    <row r="508" spans="1:6">
      <c r="A508" s="30">
        <v>43700</v>
      </c>
      <c r="B508" s="13" t="s">
        <v>2</v>
      </c>
      <c r="C508" s="13" t="s">
        <v>21</v>
      </c>
      <c r="D508" s="12">
        <v>0</v>
      </c>
      <c r="E508" s="16">
        <v>90</v>
      </c>
      <c r="F508" s="53">
        <f>D508/E508</f>
        <v>0</v>
      </c>
    </row>
    <row r="509" spans="1:6">
      <c r="A509" s="30">
        <v>43700</v>
      </c>
      <c r="B509" s="13" t="s">
        <v>1</v>
      </c>
      <c r="C509" s="13" t="s">
        <v>21</v>
      </c>
      <c r="D509" s="12">
        <v>0</v>
      </c>
      <c r="E509" s="16">
        <v>90</v>
      </c>
      <c r="F509" s="53">
        <f>D509/E509</f>
        <v>0</v>
      </c>
    </row>
    <row r="510" spans="1:6">
      <c r="A510" s="30">
        <v>43700</v>
      </c>
      <c r="B510" s="13" t="s">
        <v>0</v>
      </c>
      <c r="C510" s="13" t="s">
        <v>21</v>
      </c>
      <c r="D510" s="12">
        <v>0</v>
      </c>
      <c r="E510" s="16">
        <v>90</v>
      </c>
      <c r="F510" s="53">
        <f>D510/E510</f>
        <v>0</v>
      </c>
    </row>
    <row r="511" spans="1:6">
      <c r="A511" s="15">
        <v>43241</v>
      </c>
      <c r="B511" s="13" t="s">
        <v>2</v>
      </c>
      <c r="C511" s="13" t="s">
        <v>19</v>
      </c>
      <c r="D511" s="12">
        <v>0</v>
      </c>
      <c r="E511" s="11">
        <v>120</v>
      </c>
      <c r="F511" s="53">
        <f>D511/E511</f>
        <v>0</v>
      </c>
    </row>
    <row r="512" spans="1:6">
      <c r="A512" s="15">
        <v>43241</v>
      </c>
      <c r="B512" s="13" t="s">
        <v>1</v>
      </c>
      <c r="C512" s="13" t="s">
        <v>19</v>
      </c>
      <c r="D512" s="12">
        <v>0</v>
      </c>
      <c r="E512" s="11">
        <v>70</v>
      </c>
      <c r="F512" s="53">
        <f>D512/E512</f>
        <v>0</v>
      </c>
    </row>
    <row r="513" spans="1:6">
      <c r="A513" s="15">
        <v>43241</v>
      </c>
      <c r="B513" s="13" t="s">
        <v>0</v>
      </c>
      <c r="C513" s="13" t="s">
        <v>19</v>
      </c>
      <c r="D513" s="12">
        <v>0</v>
      </c>
      <c r="E513" s="11">
        <v>120</v>
      </c>
      <c r="F513" s="53">
        <f>D513/E513</f>
        <v>0</v>
      </c>
    </row>
    <row r="514" spans="1:6">
      <c r="A514" s="15">
        <v>43242</v>
      </c>
      <c r="B514" s="13" t="s">
        <v>2</v>
      </c>
      <c r="C514" s="13" t="s">
        <v>19</v>
      </c>
      <c r="D514" s="12">
        <v>0</v>
      </c>
      <c r="E514" s="11">
        <v>120</v>
      </c>
      <c r="F514" s="53">
        <f>D514/E514</f>
        <v>0</v>
      </c>
    </row>
    <row r="515" spans="1:6">
      <c r="A515" s="15">
        <v>43242</v>
      </c>
      <c r="B515" s="13" t="s">
        <v>1</v>
      </c>
      <c r="C515" s="13" t="s">
        <v>19</v>
      </c>
      <c r="D515" s="12">
        <v>0</v>
      </c>
      <c r="E515" s="11">
        <v>70</v>
      </c>
      <c r="F515" s="53">
        <f>D515/E515</f>
        <v>0</v>
      </c>
    </row>
    <row r="516" spans="1:6">
      <c r="A516" s="15">
        <v>43242</v>
      </c>
      <c r="B516" s="13" t="s">
        <v>0</v>
      </c>
      <c r="C516" s="13" t="s">
        <v>19</v>
      </c>
      <c r="D516" s="12">
        <v>0</v>
      </c>
      <c r="E516" s="11">
        <v>60</v>
      </c>
      <c r="F516" s="53">
        <f>D516/E516</f>
        <v>0</v>
      </c>
    </row>
    <row r="517" spans="1:6">
      <c r="A517" s="15">
        <v>43243</v>
      </c>
      <c r="B517" s="13" t="s">
        <v>2</v>
      </c>
      <c r="C517" s="13" t="s">
        <v>19</v>
      </c>
      <c r="D517" s="12">
        <v>0</v>
      </c>
      <c r="E517" s="11">
        <v>60</v>
      </c>
      <c r="F517" s="53">
        <f>D517/E517</f>
        <v>0</v>
      </c>
    </row>
    <row r="518" spans="1:6">
      <c r="A518" s="15">
        <v>43243</v>
      </c>
      <c r="B518" s="13" t="s">
        <v>1</v>
      </c>
      <c r="C518" s="13" t="s">
        <v>19</v>
      </c>
      <c r="D518" s="12">
        <v>0</v>
      </c>
      <c r="E518" s="11">
        <v>60</v>
      </c>
      <c r="F518" s="53">
        <f>D518/E518</f>
        <v>0</v>
      </c>
    </row>
    <row r="519" spans="1:6">
      <c r="A519" s="15">
        <v>43243</v>
      </c>
      <c r="B519" s="13" t="s">
        <v>0</v>
      </c>
      <c r="C519" s="13" t="s">
        <v>19</v>
      </c>
      <c r="D519" s="12">
        <v>0</v>
      </c>
      <c r="E519" s="11">
        <v>60</v>
      </c>
      <c r="F519" s="53">
        <f>D519/E519</f>
        <v>0</v>
      </c>
    </row>
    <row r="520" spans="1:6">
      <c r="A520" s="15">
        <v>43245</v>
      </c>
      <c r="B520" s="13" t="s">
        <v>2</v>
      </c>
      <c r="C520" s="13" t="s">
        <v>19</v>
      </c>
      <c r="D520" s="12">
        <v>0</v>
      </c>
      <c r="E520" s="11">
        <v>120</v>
      </c>
      <c r="F520" s="53">
        <f>D520/E520</f>
        <v>0</v>
      </c>
    </row>
    <row r="521" spans="1:6">
      <c r="A521" s="15">
        <v>43245</v>
      </c>
      <c r="B521" s="13" t="s">
        <v>1</v>
      </c>
      <c r="C521" s="13" t="s">
        <v>19</v>
      </c>
      <c r="D521" s="12">
        <v>0</v>
      </c>
      <c r="E521" s="11">
        <v>120</v>
      </c>
      <c r="F521" s="53">
        <f>D521/E521</f>
        <v>0</v>
      </c>
    </row>
    <row r="522" spans="1:6">
      <c r="A522" s="15">
        <v>43245</v>
      </c>
      <c r="B522" s="13" t="s">
        <v>0</v>
      </c>
      <c r="C522" s="13" t="s">
        <v>19</v>
      </c>
      <c r="D522" s="12">
        <v>0</v>
      </c>
      <c r="E522" s="11">
        <v>120</v>
      </c>
      <c r="F522" s="53">
        <f>D522/E522</f>
        <v>0</v>
      </c>
    </row>
    <row r="523" spans="1:6">
      <c r="A523" s="15">
        <v>43249</v>
      </c>
      <c r="B523" s="13" t="s">
        <v>2</v>
      </c>
      <c r="C523" s="13" t="s">
        <v>19</v>
      </c>
      <c r="D523" s="12">
        <v>0</v>
      </c>
      <c r="E523" s="11">
        <v>60</v>
      </c>
      <c r="F523" s="53">
        <f>D523/E523</f>
        <v>0</v>
      </c>
    </row>
    <row r="524" spans="1:6">
      <c r="A524" s="15">
        <v>43249</v>
      </c>
      <c r="B524" s="13" t="s">
        <v>1</v>
      </c>
      <c r="C524" s="13" t="s">
        <v>19</v>
      </c>
      <c r="D524" s="12">
        <v>0</v>
      </c>
      <c r="E524" s="11">
        <v>120</v>
      </c>
      <c r="F524" s="53">
        <f>D524/E524</f>
        <v>0</v>
      </c>
    </row>
    <row r="525" spans="1:6">
      <c r="A525" s="15">
        <v>43249</v>
      </c>
      <c r="B525" s="13" t="s">
        <v>0</v>
      </c>
      <c r="C525" s="13" t="s">
        <v>19</v>
      </c>
      <c r="D525" s="12">
        <v>0</v>
      </c>
      <c r="E525" s="11">
        <v>120</v>
      </c>
      <c r="F525" s="53">
        <f>D525/E525</f>
        <v>0</v>
      </c>
    </row>
    <row r="526" spans="1:6">
      <c r="A526" s="15">
        <v>43251</v>
      </c>
      <c r="B526" s="13" t="s">
        <v>2</v>
      </c>
      <c r="C526" s="13" t="s">
        <v>19</v>
      </c>
      <c r="D526" s="12">
        <v>0</v>
      </c>
      <c r="E526" s="11">
        <v>120</v>
      </c>
      <c r="F526" s="53">
        <f>D526/E526</f>
        <v>0</v>
      </c>
    </row>
    <row r="527" spans="1:6">
      <c r="A527" s="15">
        <v>43251</v>
      </c>
      <c r="B527" s="13" t="s">
        <v>1</v>
      </c>
      <c r="C527" s="13" t="s">
        <v>19</v>
      </c>
      <c r="D527" s="12">
        <v>0</v>
      </c>
      <c r="E527" s="11">
        <v>120</v>
      </c>
      <c r="F527" s="53">
        <f>D527/E527</f>
        <v>0</v>
      </c>
    </row>
    <row r="528" spans="1:6">
      <c r="A528" s="15">
        <v>43251</v>
      </c>
      <c r="B528" s="13" t="s">
        <v>0</v>
      </c>
      <c r="C528" s="13" t="s">
        <v>19</v>
      </c>
      <c r="D528" s="12">
        <v>0</v>
      </c>
      <c r="E528" s="11">
        <v>120</v>
      </c>
      <c r="F528" s="53">
        <f>D528/E528</f>
        <v>0</v>
      </c>
    </row>
    <row r="529" spans="1:6">
      <c r="A529" s="15">
        <v>43252</v>
      </c>
      <c r="B529" s="13" t="s">
        <v>2</v>
      </c>
      <c r="C529" s="13" t="s">
        <v>19</v>
      </c>
      <c r="D529" s="12">
        <v>0</v>
      </c>
      <c r="E529" s="11">
        <v>120</v>
      </c>
      <c r="F529" s="53">
        <f>D529/E529</f>
        <v>0</v>
      </c>
    </row>
    <row r="530" spans="1:6">
      <c r="A530" s="15">
        <v>43252</v>
      </c>
      <c r="B530" s="13" t="s">
        <v>1</v>
      </c>
      <c r="C530" s="13" t="s">
        <v>19</v>
      </c>
      <c r="D530" s="12">
        <v>0</v>
      </c>
      <c r="E530" s="11">
        <v>120</v>
      </c>
      <c r="F530" s="53">
        <f>D530/E530</f>
        <v>0</v>
      </c>
    </row>
    <row r="531" spans="1:6">
      <c r="A531" s="15">
        <v>43252</v>
      </c>
      <c r="B531" s="13" t="s">
        <v>0</v>
      </c>
      <c r="C531" s="13" t="s">
        <v>19</v>
      </c>
      <c r="D531" s="12">
        <v>0</v>
      </c>
      <c r="E531" s="11">
        <v>120</v>
      </c>
      <c r="F531" s="53">
        <f>D531/E531</f>
        <v>0</v>
      </c>
    </row>
    <row r="532" spans="1:6">
      <c r="A532" s="15">
        <v>43255</v>
      </c>
      <c r="B532" s="13" t="s">
        <v>2</v>
      </c>
      <c r="C532" s="13" t="s">
        <v>19</v>
      </c>
      <c r="D532" s="12">
        <v>0</v>
      </c>
      <c r="E532" s="11">
        <v>120</v>
      </c>
      <c r="F532" s="53">
        <f>D532/E532</f>
        <v>0</v>
      </c>
    </row>
    <row r="533" spans="1:6">
      <c r="A533" s="15">
        <v>43255</v>
      </c>
      <c r="B533" s="13" t="s">
        <v>1</v>
      </c>
      <c r="C533" s="13" t="s">
        <v>19</v>
      </c>
      <c r="D533" s="12">
        <v>0</v>
      </c>
      <c r="E533" s="11">
        <v>120</v>
      </c>
      <c r="F533" s="53">
        <f>D533/E533</f>
        <v>0</v>
      </c>
    </row>
    <row r="534" spans="1:6">
      <c r="A534" s="15">
        <v>43255</v>
      </c>
      <c r="B534" s="13" t="s">
        <v>0</v>
      </c>
      <c r="C534" s="13" t="s">
        <v>19</v>
      </c>
      <c r="D534" s="12">
        <v>0</v>
      </c>
      <c r="E534" s="11">
        <v>120</v>
      </c>
      <c r="F534" s="53">
        <f>D534/E534</f>
        <v>0</v>
      </c>
    </row>
    <row r="535" spans="1:6">
      <c r="A535" s="15">
        <v>43256</v>
      </c>
      <c r="B535" s="13" t="s">
        <v>2</v>
      </c>
      <c r="C535" s="13" t="s">
        <v>19</v>
      </c>
      <c r="D535" s="12">
        <v>0</v>
      </c>
      <c r="E535" s="11">
        <v>120</v>
      </c>
      <c r="F535" s="53">
        <f>D535/E535</f>
        <v>0</v>
      </c>
    </row>
    <row r="536" spans="1:6">
      <c r="A536" s="15">
        <v>43256</v>
      </c>
      <c r="B536" s="13" t="s">
        <v>1</v>
      </c>
      <c r="C536" s="13" t="s">
        <v>19</v>
      </c>
      <c r="D536" s="12">
        <v>0</v>
      </c>
      <c r="E536" s="11">
        <v>120</v>
      </c>
      <c r="F536" s="53">
        <f>D536/E536</f>
        <v>0</v>
      </c>
    </row>
    <row r="537" spans="1:6">
      <c r="A537" s="15">
        <v>43256</v>
      </c>
      <c r="B537" s="13" t="s">
        <v>0</v>
      </c>
      <c r="C537" s="13" t="s">
        <v>19</v>
      </c>
      <c r="D537" s="12">
        <v>0</v>
      </c>
      <c r="E537" s="11">
        <v>120</v>
      </c>
      <c r="F537" s="53">
        <f>D537/E537</f>
        <v>0</v>
      </c>
    </row>
    <row r="538" spans="1:6">
      <c r="A538" s="15">
        <v>43258</v>
      </c>
      <c r="B538" s="13" t="s">
        <v>2</v>
      </c>
      <c r="C538" s="13" t="s">
        <v>19</v>
      </c>
      <c r="D538" s="12">
        <v>0</v>
      </c>
      <c r="E538" s="11">
        <v>120</v>
      </c>
      <c r="F538" s="53">
        <f>D538/E538</f>
        <v>0</v>
      </c>
    </row>
    <row r="539" spans="1:6">
      <c r="A539" s="15">
        <v>43258</v>
      </c>
      <c r="B539" s="13" t="s">
        <v>1</v>
      </c>
      <c r="C539" s="13" t="s">
        <v>19</v>
      </c>
      <c r="D539" s="12">
        <v>0</v>
      </c>
      <c r="E539" s="11">
        <v>120</v>
      </c>
      <c r="F539" s="53">
        <f>D539/E539</f>
        <v>0</v>
      </c>
    </row>
    <row r="540" spans="1:6">
      <c r="A540" s="15">
        <v>43258</v>
      </c>
      <c r="B540" s="13" t="s">
        <v>0</v>
      </c>
      <c r="C540" s="13" t="s">
        <v>19</v>
      </c>
      <c r="D540" s="12">
        <v>0</v>
      </c>
      <c r="E540" s="11">
        <v>120</v>
      </c>
      <c r="F540" s="53">
        <f>D540/E540</f>
        <v>0</v>
      </c>
    </row>
    <row r="541" spans="1:6">
      <c r="A541" s="15">
        <v>43262</v>
      </c>
      <c r="B541" s="13" t="s">
        <v>2</v>
      </c>
      <c r="C541" s="13" t="s">
        <v>19</v>
      </c>
      <c r="D541" s="11">
        <v>0</v>
      </c>
      <c r="E541" s="11">
        <v>120</v>
      </c>
      <c r="F541" s="53">
        <f>D541/E541</f>
        <v>0</v>
      </c>
    </row>
    <row r="542" spans="1:6">
      <c r="A542" s="15">
        <v>43262</v>
      </c>
      <c r="B542" s="13" t="s">
        <v>1</v>
      </c>
      <c r="C542" s="13" t="s">
        <v>19</v>
      </c>
      <c r="D542" s="11">
        <v>0</v>
      </c>
      <c r="E542" s="11">
        <v>120</v>
      </c>
      <c r="F542" s="53">
        <f>D542/E542</f>
        <v>0</v>
      </c>
    </row>
    <row r="543" spans="1:6">
      <c r="A543" s="15">
        <v>43262</v>
      </c>
      <c r="B543" s="13" t="s">
        <v>0</v>
      </c>
      <c r="C543" s="13" t="s">
        <v>19</v>
      </c>
      <c r="D543" s="11">
        <v>0</v>
      </c>
      <c r="E543" s="11">
        <v>120</v>
      </c>
      <c r="F543" s="53">
        <f>D543/E543</f>
        <v>0</v>
      </c>
    </row>
    <row r="544" spans="1:6">
      <c r="A544" s="15">
        <v>43264</v>
      </c>
      <c r="B544" s="13" t="s">
        <v>2</v>
      </c>
      <c r="C544" s="13" t="s">
        <v>19</v>
      </c>
      <c r="D544" s="11">
        <v>0</v>
      </c>
      <c r="E544" s="11">
        <v>24</v>
      </c>
      <c r="F544" s="53">
        <f>D544/E544</f>
        <v>0</v>
      </c>
    </row>
    <row r="545" spans="1:6">
      <c r="A545" s="15">
        <v>43264</v>
      </c>
      <c r="B545" s="13" t="s">
        <v>1</v>
      </c>
      <c r="C545" s="13" t="s">
        <v>19</v>
      </c>
      <c r="D545" s="11" t="s">
        <v>22</v>
      </c>
      <c r="E545" s="11">
        <v>0</v>
      </c>
      <c r="F545" s="53" t="e">
        <f>D545/E545</f>
        <v>#VALUE!</v>
      </c>
    </row>
    <row r="546" spans="1:6">
      <c r="A546" s="15">
        <v>43264</v>
      </c>
      <c r="B546" s="13" t="s">
        <v>0</v>
      </c>
      <c r="C546" s="13" t="s">
        <v>19</v>
      </c>
      <c r="D546" s="11" t="s">
        <v>22</v>
      </c>
      <c r="E546" s="11">
        <v>0</v>
      </c>
      <c r="F546" s="53" t="e">
        <f>D546/E546</f>
        <v>#VALUE!</v>
      </c>
    </row>
    <row r="547" spans="1:6">
      <c r="A547" s="15">
        <v>43265</v>
      </c>
      <c r="B547" s="13" t="s">
        <v>2</v>
      </c>
      <c r="C547" s="13" t="s">
        <v>19</v>
      </c>
      <c r="D547" s="11">
        <v>0</v>
      </c>
      <c r="E547" s="11">
        <v>66</v>
      </c>
      <c r="F547" s="53">
        <f>D547/E547</f>
        <v>0</v>
      </c>
    </row>
    <row r="548" spans="1:6">
      <c r="A548" s="15">
        <v>43265</v>
      </c>
      <c r="B548" s="13" t="s">
        <v>1</v>
      </c>
      <c r="C548" s="13" t="s">
        <v>19</v>
      </c>
      <c r="D548" s="11">
        <v>0</v>
      </c>
      <c r="E548" s="11">
        <v>90</v>
      </c>
      <c r="F548" s="53">
        <f>D548/E548</f>
        <v>0</v>
      </c>
    </row>
    <row r="549" spans="1:6">
      <c r="A549" s="15">
        <v>43265</v>
      </c>
      <c r="B549" s="13" t="s">
        <v>0</v>
      </c>
      <c r="C549" s="13" t="s">
        <v>19</v>
      </c>
      <c r="D549" s="11">
        <v>0</v>
      </c>
      <c r="E549" s="11">
        <v>90</v>
      </c>
      <c r="F549" s="53">
        <f>D549/E549</f>
        <v>0</v>
      </c>
    </row>
    <row r="550" spans="1:6">
      <c r="A550" s="15">
        <v>43266</v>
      </c>
      <c r="B550" s="13" t="s">
        <v>2</v>
      </c>
      <c r="C550" s="13" t="s">
        <v>19</v>
      </c>
      <c r="D550" s="11">
        <v>0</v>
      </c>
      <c r="E550" s="11">
        <v>60</v>
      </c>
      <c r="F550" s="53">
        <f>D550/E550</f>
        <v>0</v>
      </c>
    </row>
    <row r="551" spans="1:6">
      <c r="A551" s="15">
        <v>43266</v>
      </c>
      <c r="B551" s="13" t="s">
        <v>1</v>
      </c>
      <c r="C551" s="13" t="s">
        <v>19</v>
      </c>
      <c r="D551" s="11">
        <v>0</v>
      </c>
      <c r="E551" s="11">
        <v>60</v>
      </c>
      <c r="F551" s="53">
        <f>D551/E551</f>
        <v>0</v>
      </c>
    </row>
    <row r="552" spans="1:6">
      <c r="A552" s="15">
        <v>43266</v>
      </c>
      <c r="B552" s="13" t="s">
        <v>0</v>
      </c>
      <c r="C552" s="13" t="s">
        <v>19</v>
      </c>
      <c r="D552" s="11">
        <v>0</v>
      </c>
      <c r="E552" s="11">
        <v>60</v>
      </c>
      <c r="F552" s="53">
        <f>D552/E552</f>
        <v>0</v>
      </c>
    </row>
    <row r="553" spans="1:6">
      <c r="A553" s="15">
        <v>43270</v>
      </c>
      <c r="B553" s="13" t="s">
        <v>2</v>
      </c>
      <c r="C553" s="13" t="s">
        <v>19</v>
      </c>
      <c r="D553" s="11">
        <v>0</v>
      </c>
      <c r="E553" s="11">
        <v>90</v>
      </c>
      <c r="F553" s="53">
        <f>D553/E553</f>
        <v>0</v>
      </c>
    </row>
    <row r="554" spans="1:6">
      <c r="A554" s="15">
        <v>43270</v>
      </c>
      <c r="B554" s="13" t="s">
        <v>1</v>
      </c>
      <c r="C554" s="13" t="s">
        <v>19</v>
      </c>
      <c r="D554" s="11">
        <v>0</v>
      </c>
      <c r="E554" s="11">
        <v>120</v>
      </c>
      <c r="F554" s="53">
        <f>D554/E554</f>
        <v>0</v>
      </c>
    </row>
    <row r="555" spans="1:6">
      <c r="A555" s="15">
        <v>43270</v>
      </c>
      <c r="B555" s="13" t="s">
        <v>0</v>
      </c>
      <c r="C555" s="13" t="s">
        <v>19</v>
      </c>
      <c r="D555" s="11">
        <v>0</v>
      </c>
      <c r="E555" s="11">
        <v>90</v>
      </c>
      <c r="F555" s="53">
        <f>D555/E555</f>
        <v>0</v>
      </c>
    </row>
    <row r="556" spans="1:6">
      <c r="A556" s="15">
        <v>43272</v>
      </c>
      <c r="B556" s="13" t="s">
        <v>2</v>
      </c>
      <c r="C556" s="13" t="s">
        <v>19</v>
      </c>
      <c r="D556" s="11">
        <v>0</v>
      </c>
      <c r="E556" s="11">
        <v>90</v>
      </c>
      <c r="F556" s="53">
        <f>D556/E556</f>
        <v>0</v>
      </c>
    </row>
    <row r="557" spans="1:6">
      <c r="A557" s="15">
        <v>43272</v>
      </c>
      <c r="B557" s="13" t="s">
        <v>1</v>
      </c>
      <c r="C557" s="13" t="s">
        <v>19</v>
      </c>
      <c r="D557" s="10">
        <v>0</v>
      </c>
      <c r="E557" s="11">
        <v>90</v>
      </c>
      <c r="F557" s="53">
        <f>D557/E557</f>
        <v>0</v>
      </c>
    </row>
    <row r="558" spans="1:6">
      <c r="A558" s="15">
        <v>43272</v>
      </c>
      <c r="B558" s="13" t="s">
        <v>0</v>
      </c>
      <c r="C558" s="13" t="s">
        <v>19</v>
      </c>
      <c r="D558" s="11">
        <v>0</v>
      </c>
      <c r="E558" s="11">
        <v>90</v>
      </c>
      <c r="F558" s="53">
        <f>D558/E558</f>
        <v>0</v>
      </c>
    </row>
    <row r="559" spans="1:6">
      <c r="A559" s="15">
        <v>43273</v>
      </c>
      <c r="B559" s="13" t="s">
        <v>2</v>
      </c>
      <c r="C559" s="13" t="s">
        <v>19</v>
      </c>
      <c r="D559" s="10">
        <v>0</v>
      </c>
      <c r="E559" s="11">
        <v>90</v>
      </c>
      <c r="F559" s="53">
        <f>D559/E559</f>
        <v>0</v>
      </c>
    </row>
    <row r="560" spans="1:6">
      <c r="A560" s="15">
        <v>43273</v>
      </c>
      <c r="B560" s="13" t="s">
        <v>1</v>
      </c>
      <c r="C560" s="13" t="s">
        <v>19</v>
      </c>
      <c r="D560" s="10">
        <v>1</v>
      </c>
      <c r="E560" s="11">
        <v>90</v>
      </c>
      <c r="F560" s="53">
        <f>D560/E560</f>
        <v>1.1111111111111112E-2</v>
      </c>
    </row>
    <row r="561" spans="1:6">
      <c r="A561" s="15">
        <v>43273</v>
      </c>
      <c r="B561" s="13" t="s">
        <v>0</v>
      </c>
      <c r="C561" s="13" t="s">
        <v>19</v>
      </c>
      <c r="D561" s="11">
        <v>0</v>
      </c>
      <c r="E561" s="11">
        <v>90</v>
      </c>
      <c r="F561" s="53">
        <f>D561/E561</f>
        <v>0</v>
      </c>
    </row>
    <row r="562" spans="1:6">
      <c r="A562" s="15">
        <v>43276</v>
      </c>
      <c r="B562" s="13" t="s">
        <v>2</v>
      </c>
      <c r="C562" s="13" t="s">
        <v>19</v>
      </c>
      <c r="D562" s="11">
        <v>0</v>
      </c>
      <c r="E562" s="11">
        <v>90</v>
      </c>
      <c r="F562" s="53">
        <f>D562/E562</f>
        <v>0</v>
      </c>
    </row>
    <row r="563" spans="1:6">
      <c r="A563" s="15">
        <v>43276</v>
      </c>
      <c r="B563" s="13" t="s">
        <v>1</v>
      </c>
      <c r="C563" s="13" t="s">
        <v>19</v>
      </c>
      <c r="D563" s="34">
        <v>1</v>
      </c>
      <c r="E563" s="11">
        <v>90</v>
      </c>
      <c r="F563" s="53">
        <f>D563/E563</f>
        <v>1.1111111111111112E-2</v>
      </c>
    </row>
    <row r="564" spans="1:6">
      <c r="A564" s="15">
        <v>43276</v>
      </c>
      <c r="B564" s="13" t="s">
        <v>0</v>
      </c>
      <c r="C564" s="13" t="s">
        <v>19</v>
      </c>
      <c r="D564" s="11">
        <v>0</v>
      </c>
      <c r="E564" s="11">
        <v>90</v>
      </c>
      <c r="F564" s="53">
        <f>D564/E564</f>
        <v>0</v>
      </c>
    </row>
    <row r="565" spans="1:6">
      <c r="A565" s="15">
        <v>43278</v>
      </c>
      <c r="B565" s="13" t="s">
        <v>2</v>
      </c>
      <c r="C565" s="13" t="s">
        <v>19</v>
      </c>
      <c r="D565" s="11">
        <v>0</v>
      </c>
      <c r="E565" s="11">
        <v>90</v>
      </c>
      <c r="F565" s="53">
        <f>D565/E565</f>
        <v>0</v>
      </c>
    </row>
    <row r="566" spans="1:6">
      <c r="A566" s="15">
        <v>43278</v>
      </c>
      <c r="B566" s="13" t="s">
        <v>1</v>
      </c>
      <c r="C566" s="13" t="s">
        <v>19</v>
      </c>
      <c r="D566" s="10">
        <v>0</v>
      </c>
      <c r="E566" s="11">
        <v>90</v>
      </c>
      <c r="F566" s="53">
        <f>D566/E566</f>
        <v>0</v>
      </c>
    </row>
    <row r="567" spans="1:6">
      <c r="A567" s="15">
        <v>43278</v>
      </c>
      <c r="B567" s="13" t="s">
        <v>0</v>
      </c>
      <c r="C567" s="13" t="s">
        <v>19</v>
      </c>
      <c r="D567" s="11">
        <v>0</v>
      </c>
      <c r="E567" s="11">
        <v>90</v>
      </c>
      <c r="F567" s="53">
        <f>D567/E567</f>
        <v>0</v>
      </c>
    </row>
    <row r="568" spans="1:6">
      <c r="A568" s="15">
        <v>43283</v>
      </c>
      <c r="B568" s="13" t="s">
        <v>2</v>
      </c>
      <c r="C568" s="13" t="s">
        <v>19</v>
      </c>
      <c r="D568" s="11">
        <v>0</v>
      </c>
      <c r="E568" s="11">
        <v>90</v>
      </c>
      <c r="F568" s="53">
        <f>D568/E568</f>
        <v>0</v>
      </c>
    </row>
    <row r="569" spans="1:6">
      <c r="A569" s="15">
        <v>43283</v>
      </c>
      <c r="B569" s="13" t="s">
        <v>1</v>
      </c>
      <c r="C569" s="13" t="s">
        <v>19</v>
      </c>
      <c r="D569" s="11">
        <v>0</v>
      </c>
      <c r="E569" s="11">
        <v>90</v>
      </c>
      <c r="F569" s="53">
        <f>D569/E569</f>
        <v>0</v>
      </c>
    </row>
    <row r="570" spans="1:6">
      <c r="A570" s="15">
        <v>43283</v>
      </c>
      <c r="B570" s="13" t="s">
        <v>0</v>
      </c>
      <c r="C570" s="13" t="s">
        <v>19</v>
      </c>
      <c r="D570" s="11">
        <v>0</v>
      </c>
      <c r="E570" s="11">
        <v>90</v>
      </c>
      <c r="F570" s="53">
        <f>D570/E570</f>
        <v>0</v>
      </c>
    </row>
    <row r="571" spans="1:6">
      <c r="A571" s="15">
        <v>43284</v>
      </c>
      <c r="B571" s="13" t="s">
        <v>2</v>
      </c>
      <c r="C571" s="13" t="s">
        <v>19</v>
      </c>
      <c r="D571" s="35">
        <v>6</v>
      </c>
      <c r="E571" s="11">
        <v>90</v>
      </c>
      <c r="F571" s="53">
        <f>D571/E571</f>
        <v>6.6666666666666666E-2</v>
      </c>
    </row>
    <row r="572" spans="1:6">
      <c r="A572" s="15">
        <v>43284</v>
      </c>
      <c r="B572" s="13" t="s">
        <v>1</v>
      </c>
      <c r="C572" s="13" t="s">
        <v>19</v>
      </c>
      <c r="D572" s="11">
        <v>0</v>
      </c>
      <c r="E572" s="11">
        <v>90</v>
      </c>
      <c r="F572" s="53">
        <f>D572/E572</f>
        <v>0</v>
      </c>
    </row>
    <row r="573" spans="1:6">
      <c r="A573" s="15">
        <v>43284</v>
      </c>
      <c r="B573" s="13" t="s">
        <v>0</v>
      </c>
      <c r="C573" s="13" t="s">
        <v>19</v>
      </c>
      <c r="D573" s="11">
        <v>2</v>
      </c>
      <c r="E573" s="11">
        <v>90</v>
      </c>
      <c r="F573" s="53">
        <f>D573/E573</f>
        <v>2.2222222222222223E-2</v>
      </c>
    </row>
    <row r="574" spans="1:6">
      <c r="A574" s="15">
        <v>43287</v>
      </c>
      <c r="B574" s="13" t="s">
        <v>2</v>
      </c>
      <c r="C574" s="13" t="s">
        <v>19</v>
      </c>
      <c r="D574" s="11">
        <v>0</v>
      </c>
      <c r="E574" s="11">
        <v>90</v>
      </c>
      <c r="F574" s="53">
        <f>D574/E574</f>
        <v>0</v>
      </c>
    </row>
    <row r="575" spans="1:6">
      <c r="A575" s="15">
        <v>43287</v>
      </c>
      <c r="B575" s="13" t="s">
        <v>1</v>
      </c>
      <c r="C575" s="13" t="s">
        <v>19</v>
      </c>
      <c r="D575" s="11">
        <v>0</v>
      </c>
      <c r="E575" s="11">
        <v>90</v>
      </c>
      <c r="F575" s="53">
        <f>D575/E575</f>
        <v>0</v>
      </c>
    </row>
    <row r="576" spans="1:6">
      <c r="A576" s="15">
        <v>43287</v>
      </c>
      <c r="B576" s="13" t="s">
        <v>0</v>
      </c>
      <c r="C576" s="13" t="s">
        <v>19</v>
      </c>
      <c r="D576" s="11">
        <v>0</v>
      </c>
      <c r="E576" s="11">
        <v>90</v>
      </c>
      <c r="F576" s="53">
        <f>D576/E576</f>
        <v>0</v>
      </c>
    </row>
    <row r="577" spans="1:6">
      <c r="A577" s="15">
        <v>43290</v>
      </c>
      <c r="B577" s="13" t="s">
        <v>2</v>
      </c>
      <c r="C577" s="13" t="s">
        <v>19</v>
      </c>
      <c r="D577" s="11">
        <v>0</v>
      </c>
      <c r="E577" s="11">
        <v>90</v>
      </c>
      <c r="F577" s="53">
        <f>D577/E577</f>
        <v>0</v>
      </c>
    </row>
    <row r="578" spans="1:6">
      <c r="A578" s="15">
        <v>43290</v>
      </c>
      <c r="B578" s="13" t="s">
        <v>1</v>
      </c>
      <c r="C578" s="13" t="s">
        <v>19</v>
      </c>
      <c r="D578" s="34">
        <v>15</v>
      </c>
      <c r="E578" s="11">
        <v>90</v>
      </c>
      <c r="F578" s="53">
        <f>D578/E578</f>
        <v>0.16666666666666666</v>
      </c>
    </row>
    <row r="579" spans="1:6">
      <c r="A579" s="15">
        <v>43290</v>
      </c>
      <c r="B579" s="13" t="s">
        <v>0</v>
      </c>
      <c r="C579" s="13" t="s">
        <v>19</v>
      </c>
      <c r="D579" s="11">
        <v>0</v>
      </c>
      <c r="E579" s="11">
        <v>90</v>
      </c>
      <c r="F579" s="53">
        <f>D579/E579</f>
        <v>0</v>
      </c>
    </row>
    <row r="580" spans="1:6">
      <c r="A580" s="15">
        <v>43292</v>
      </c>
      <c r="B580" s="13" t="s">
        <v>2</v>
      </c>
      <c r="C580" s="13" t="s">
        <v>19</v>
      </c>
      <c r="D580" s="11">
        <v>3</v>
      </c>
      <c r="E580" s="11">
        <v>90</v>
      </c>
      <c r="F580" s="53">
        <f>D580/E580</f>
        <v>3.3333333333333333E-2</v>
      </c>
    </row>
    <row r="581" spans="1:6">
      <c r="A581" s="15">
        <v>43292</v>
      </c>
      <c r="B581" s="13" t="s">
        <v>1</v>
      </c>
      <c r="C581" s="13" t="s">
        <v>19</v>
      </c>
      <c r="D581" s="11">
        <v>58</v>
      </c>
      <c r="E581" s="11">
        <v>90</v>
      </c>
      <c r="F581" s="53">
        <f>D581/E581</f>
        <v>0.64444444444444449</v>
      </c>
    </row>
    <row r="582" spans="1:6">
      <c r="A582" s="15">
        <v>43292</v>
      </c>
      <c r="B582" s="13" t="s">
        <v>0</v>
      </c>
      <c r="C582" s="13" t="s">
        <v>19</v>
      </c>
      <c r="D582" s="11">
        <v>0</v>
      </c>
      <c r="E582" s="11">
        <v>90</v>
      </c>
      <c r="F582" s="53">
        <f>D582/E582</f>
        <v>0</v>
      </c>
    </row>
    <row r="583" spans="1:6">
      <c r="A583" s="15">
        <v>43294</v>
      </c>
      <c r="B583" s="13" t="s">
        <v>2</v>
      </c>
      <c r="C583" s="13" t="s">
        <v>19</v>
      </c>
      <c r="D583" s="11">
        <v>11</v>
      </c>
      <c r="E583" s="11">
        <v>90</v>
      </c>
      <c r="F583" s="53">
        <f>D583/E583</f>
        <v>0.12222222222222222</v>
      </c>
    </row>
    <row r="584" spans="1:6">
      <c r="A584" s="15">
        <v>43294</v>
      </c>
      <c r="B584" s="13" t="s">
        <v>1</v>
      </c>
      <c r="C584" s="13" t="s">
        <v>19</v>
      </c>
      <c r="D584" s="37">
        <v>151</v>
      </c>
      <c r="E584" s="11">
        <v>90</v>
      </c>
      <c r="F584" s="53">
        <f>D584/E584</f>
        <v>1.6777777777777778</v>
      </c>
    </row>
    <row r="585" spans="1:6">
      <c r="A585" s="15">
        <v>43294</v>
      </c>
      <c r="B585" s="13" t="s">
        <v>0</v>
      </c>
      <c r="C585" s="13" t="s">
        <v>19</v>
      </c>
      <c r="D585" s="11">
        <v>30</v>
      </c>
      <c r="E585" s="11">
        <v>90</v>
      </c>
      <c r="F585" s="53">
        <f>D585/E585</f>
        <v>0.33333333333333331</v>
      </c>
    </row>
    <row r="586" spans="1:6">
      <c r="A586" s="15">
        <v>43297</v>
      </c>
      <c r="B586" s="13" t="s">
        <v>2</v>
      </c>
      <c r="C586" s="13" t="s">
        <v>19</v>
      </c>
      <c r="D586" s="11">
        <v>51</v>
      </c>
      <c r="E586" s="11">
        <v>90</v>
      </c>
      <c r="F586" s="53">
        <f>D586/E586</f>
        <v>0.56666666666666665</v>
      </c>
    </row>
    <row r="587" spans="1:6">
      <c r="A587" s="15">
        <v>43297</v>
      </c>
      <c r="B587" s="13" t="s">
        <v>1</v>
      </c>
      <c r="C587" s="13" t="s">
        <v>19</v>
      </c>
      <c r="D587" s="34">
        <v>242</v>
      </c>
      <c r="E587" s="11">
        <v>90</v>
      </c>
      <c r="F587" s="53">
        <f>D587/E587</f>
        <v>2.6888888888888891</v>
      </c>
    </row>
    <row r="588" spans="1:6">
      <c r="A588" s="15">
        <v>43297</v>
      </c>
      <c r="B588" s="13" t="s">
        <v>0</v>
      </c>
      <c r="C588" s="13" t="s">
        <v>19</v>
      </c>
      <c r="D588" s="11">
        <v>0</v>
      </c>
      <c r="E588" s="11">
        <v>90</v>
      </c>
      <c r="F588" s="53">
        <f>D588/E588</f>
        <v>0</v>
      </c>
    </row>
    <row r="589" spans="1:6">
      <c r="A589" s="15">
        <v>43299</v>
      </c>
      <c r="B589" s="13" t="s">
        <v>2</v>
      </c>
      <c r="C589" s="13" t="s">
        <v>19</v>
      </c>
      <c r="D589" s="11">
        <v>74</v>
      </c>
      <c r="E589" s="11">
        <v>90</v>
      </c>
      <c r="F589" s="53">
        <f>D589/E589</f>
        <v>0.82222222222222219</v>
      </c>
    </row>
    <row r="590" spans="1:6">
      <c r="A590" s="15">
        <v>43299</v>
      </c>
      <c r="B590" s="13" t="s">
        <v>1</v>
      </c>
      <c r="C590" s="13" t="s">
        <v>19</v>
      </c>
      <c r="D590" s="37">
        <v>251</v>
      </c>
      <c r="E590" s="11">
        <v>90</v>
      </c>
      <c r="F590" s="53">
        <f>D590/E590</f>
        <v>2.7888888888888888</v>
      </c>
    </row>
    <row r="591" spans="1:6">
      <c r="A591" s="15">
        <v>43299</v>
      </c>
      <c r="B591" s="13" t="s">
        <v>0</v>
      </c>
      <c r="C591" s="13" t="s">
        <v>19</v>
      </c>
      <c r="D591" s="11">
        <v>11</v>
      </c>
      <c r="E591" s="11">
        <v>90</v>
      </c>
      <c r="F591" s="53">
        <f>D591/E591</f>
        <v>0.12222222222222222</v>
      </c>
    </row>
    <row r="592" spans="1:6">
      <c r="A592" s="15">
        <v>43304</v>
      </c>
      <c r="B592" s="13" t="s">
        <v>2</v>
      </c>
      <c r="C592" s="13" t="s">
        <v>19</v>
      </c>
      <c r="D592" s="11">
        <v>236</v>
      </c>
      <c r="E592" s="11">
        <v>90</v>
      </c>
      <c r="F592" s="53">
        <f>D592/E592</f>
        <v>2.6222222222222222</v>
      </c>
    </row>
    <row r="593" spans="1:6">
      <c r="A593" s="15">
        <v>43304</v>
      </c>
      <c r="B593" s="13" t="s">
        <v>1</v>
      </c>
      <c r="C593" s="13" t="s">
        <v>19</v>
      </c>
      <c r="D593" s="11">
        <v>299</v>
      </c>
      <c r="E593" s="36" t="s">
        <v>23</v>
      </c>
      <c r="F593" s="53" t="e">
        <f>D593/E593</f>
        <v>#VALUE!</v>
      </c>
    </row>
    <row r="594" spans="1:6">
      <c r="A594" s="15">
        <v>43304</v>
      </c>
      <c r="B594" s="13" t="s">
        <v>0</v>
      </c>
      <c r="C594" s="13" t="s">
        <v>19</v>
      </c>
      <c r="D594" s="34">
        <v>22</v>
      </c>
      <c r="E594" s="11">
        <v>90</v>
      </c>
      <c r="F594" s="53">
        <f>D594/E594</f>
        <v>0.24444444444444444</v>
      </c>
    </row>
    <row r="595" spans="1:6">
      <c r="A595" s="15">
        <v>43307</v>
      </c>
      <c r="B595" s="13" t="s">
        <v>2</v>
      </c>
      <c r="C595" s="13" t="s">
        <v>19</v>
      </c>
      <c r="D595" s="11">
        <v>180</v>
      </c>
      <c r="E595" s="11">
        <v>90</v>
      </c>
      <c r="F595" s="53">
        <f>D595/E595</f>
        <v>2</v>
      </c>
    </row>
    <row r="596" spans="1:6">
      <c r="A596" s="15">
        <v>43307</v>
      </c>
      <c r="B596" s="13" t="s">
        <v>1</v>
      </c>
      <c r="C596" s="13" t="s">
        <v>19</v>
      </c>
      <c r="D596" s="34">
        <v>269</v>
      </c>
      <c r="E596" s="11">
        <v>90</v>
      </c>
      <c r="F596" s="53">
        <f>D596/E596</f>
        <v>2.9888888888888889</v>
      </c>
    </row>
    <row r="597" spans="1:6">
      <c r="A597" s="15">
        <v>43307</v>
      </c>
      <c r="B597" s="13" t="s">
        <v>0</v>
      </c>
      <c r="C597" s="13" t="s">
        <v>19</v>
      </c>
      <c r="D597" s="11">
        <v>21</v>
      </c>
      <c r="E597" s="11">
        <v>90</v>
      </c>
      <c r="F597" s="53">
        <f>D597/E597</f>
        <v>0.23333333333333334</v>
      </c>
    </row>
    <row r="598" spans="1:6">
      <c r="A598" s="15">
        <v>43308</v>
      </c>
      <c r="B598" s="13" t="s">
        <v>2</v>
      </c>
      <c r="C598" s="13" t="s">
        <v>19</v>
      </c>
      <c r="D598" s="11">
        <v>129</v>
      </c>
      <c r="E598" s="11">
        <v>90</v>
      </c>
      <c r="F598" s="53">
        <f>D598/E598</f>
        <v>1.4333333333333333</v>
      </c>
    </row>
    <row r="599" spans="1:6">
      <c r="A599" s="15">
        <v>43308</v>
      </c>
      <c r="B599" s="13" t="s">
        <v>1</v>
      </c>
      <c r="C599" s="13" t="s">
        <v>19</v>
      </c>
      <c r="D599" s="37">
        <v>242</v>
      </c>
      <c r="E599" s="11">
        <v>90</v>
      </c>
      <c r="F599" s="53">
        <f>D599/E599</f>
        <v>2.6888888888888891</v>
      </c>
    </row>
    <row r="600" spans="1:6">
      <c r="A600" s="15">
        <v>43308</v>
      </c>
      <c r="B600" s="13" t="s">
        <v>0</v>
      </c>
      <c r="C600" s="13" t="s">
        <v>19</v>
      </c>
      <c r="D600" s="11">
        <v>19</v>
      </c>
      <c r="E600" s="11">
        <v>90</v>
      </c>
      <c r="F600" s="53">
        <f>D600/E600</f>
        <v>0.21111111111111111</v>
      </c>
    </row>
    <row r="601" spans="1:6">
      <c r="A601" s="15">
        <v>43312</v>
      </c>
      <c r="B601" s="13" t="s">
        <v>2</v>
      </c>
      <c r="C601" s="13" t="s">
        <v>19</v>
      </c>
      <c r="D601" s="36" t="s">
        <v>22</v>
      </c>
      <c r="E601" s="36" t="s">
        <v>22</v>
      </c>
      <c r="F601" s="53" t="e">
        <f>D601/E601</f>
        <v>#VALUE!</v>
      </c>
    </row>
    <row r="602" spans="1:6">
      <c r="A602" s="15">
        <v>43312</v>
      </c>
      <c r="B602" s="13" t="s">
        <v>1</v>
      </c>
      <c r="C602" s="13" t="s">
        <v>19</v>
      </c>
      <c r="D602" s="11">
        <v>282</v>
      </c>
      <c r="E602" s="11">
        <v>90</v>
      </c>
      <c r="F602" s="53">
        <f>D602/E602</f>
        <v>3.1333333333333333</v>
      </c>
    </row>
    <row r="603" spans="1:6">
      <c r="A603" s="15">
        <v>43312</v>
      </c>
      <c r="B603" s="13" t="s">
        <v>0</v>
      </c>
      <c r="C603" s="13" t="s">
        <v>19</v>
      </c>
      <c r="D603" s="36" t="s">
        <v>22</v>
      </c>
      <c r="E603" s="36" t="s">
        <v>22</v>
      </c>
      <c r="F603" s="53" t="e">
        <f>D603/E603</f>
        <v>#VALUE!</v>
      </c>
    </row>
    <row r="604" spans="1:6">
      <c r="A604" s="15">
        <v>43313</v>
      </c>
      <c r="B604" s="13" t="s">
        <v>2</v>
      </c>
      <c r="C604" s="13" t="s">
        <v>19</v>
      </c>
      <c r="D604" s="11">
        <v>215</v>
      </c>
      <c r="E604" s="11">
        <v>90</v>
      </c>
      <c r="F604" s="53">
        <f>D604/E604</f>
        <v>2.3888888888888888</v>
      </c>
    </row>
    <row r="605" spans="1:6">
      <c r="A605" s="15">
        <v>43313</v>
      </c>
      <c r="B605" s="13" t="s">
        <v>1</v>
      </c>
      <c r="C605" s="13" t="s">
        <v>19</v>
      </c>
      <c r="D605" s="11">
        <v>45</v>
      </c>
      <c r="E605" s="11">
        <v>15</v>
      </c>
      <c r="F605" s="53">
        <f>D605/E605</f>
        <v>3</v>
      </c>
    </row>
    <row r="606" spans="1:6">
      <c r="A606" s="15">
        <v>43313</v>
      </c>
      <c r="B606" s="13" t="s">
        <v>0</v>
      </c>
      <c r="C606" s="13" t="s">
        <v>19</v>
      </c>
      <c r="D606" s="11">
        <v>24</v>
      </c>
      <c r="E606" s="11">
        <v>90</v>
      </c>
      <c r="F606" s="53">
        <f>D606/E606</f>
        <v>0.26666666666666666</v>
      </c>
    </row>
    <row r="607" spans="1:6">
      <c r="A607" s="15">
        <v>43318</v>
      </c>
      <c r="B607" s="13" t="s">
        <v>2</v>
      </c>
      <c r="C607" s="13" t="s">
        <v>19</v>
      </c>
      <c r="D607" s="11">
        <v>105</v>
      </c>
      <c r="E607" s="11">
        <v>90</v>
      </c>
      <c r="F607" s="53">
        <f>D607/E607</f>
        <v>1.1666666666666667</v>
      </c>
    </row>
    <row r="608" spans="1:6">
      <c r="A608" s="15">
        <v>43318</v>
      </c>
      <c r="B608" s="13" t="s">
        <v>1</v>
      </c>
      <c r="C608" s="13" t="s">
        <v>19</v>
      </c>
      <c r="D608" s="34">
        <v>195</v>
      </c>
      <c r="E608" s="11">
        <v>90</v>
      </c>
      <c r="F608" s="53">
        <f>D608/E608</f>
        <v>2.1666666666666665</v>
      </c>
    </row>
    <row r="609" spans="1:19">
      <c r="A609" s="15">
        <v>43318</v>
      </c>
      <c r="B609" s="13" t="s">
        <v>0</v>
      </c>
      <c r="C609" s="13" t="s">
        <v>19</v>
      </c>
      <c r="D609" s="11">
        <v>13</v>
      </c>
      <c r="E609" s="11">
        <v>90</v>
      </c>
      <c r="F609" s="53">
        <f>D609/E609</f>
        <v>0.14444444444444443</v>
      </c>
    </row>
    <row r="610" spans="1:19">
      <c r="A610" s="15">
        <v>43320</v>
      </c>
      <c r="B610" s="13" t="s">
        <v>2</v>
      </c>
      <c r="C610" s="13" t="s">
        <v>19</v>
      </c>
      <c r="D610" s="11">
        <v>125</v>
      </c>
      <c r="E610" s="11">
        <v>90</v>
      </c>
      <c r="F610" s="53">
        <f>D610/E610</f>
        <v>1.3888888888888888</v>
      </c>
    </row>
    <row r="611" spans="1:19">
      <c r="A611" s="15">
        <v>43320</v>
      </c>
      <c r="B611" s="13" t="s">
        <v>1</v>
      </c>
      <c r="C611" s="13" t="s">
        <v>19</v>
      </c>
      <c r="D611" s="11">
        <v>170</v>
      </c>
      <c r="E611" s="11">
        <v>90</v>
      </c>
      <c r="F611" s="53">
        <f>D611/E611</f>
        <v>1.8888888888888888</v>
      </c>
    </row>
    <row r="612" spans="1:19">
      <c r="A612" s="15">
        <v>43320</v>
      </c>
      <c r="B612" s="13" t="s">
        <v>0</v>
      </c>
      <c r="C612" s="13" t="s">
        <v>19</v>
      </c>
      <c r="D612" s="11">
        <v>8</v>
      </c>
      <c r="E612" s="11">
        <v>90</v>
      </c>
      <c r="F612" s="53">
        <f>D612/E612</f>
        <v>8.8888888888888892E-2</v>
      </c>
      <c r="H612"/>
      <c r="I612"/>
      <c r="J612"/>
      <c r="K612"/>
      <c r="L612"/>
      <c r="M612"/>
      <c r="N612"/>
      <c r="O612"/>
      <c r="P612"/>
      <c r="Q612"/>
      <c r="R612"/>
      <c r="S612"/>
    </row>
    <row r="613" spans="1:19">
      <c r="A613" s="15">
        <v>43325</v>
      </c>
      <c r="B613" s="13" t="s">
        <v>2</v>
      </c>
      <c r="C613" s="13" t="s">
        <v>19</v>
      </c>
      <c r="D613" s="34">
        <v>130</v>
      </c>
      <c r="E613" s="11">
        <v>90</v>
      </c>
      <c r="F613" s="53">
        <f>D613/E613</f>
        <v>1.4444444444444444</v>
      </c>
      <c r="H613"/>
      <c r="I613"/>
      <c r="J613"/>
      <c r="K613"/>
      <c r="L613"/>
      <c r="M613"/>
      <c r="N613"/>
      <c r="O613"/>
      <c r="P613"/>
      <c r="Q613"/>
      <c r="R613"/>
      <c r="S613"/>
    </row>
    <row r="614" spans="1:19">
      <c r="A614" s="15">
        <v>43325</v>
      </c>
      <c r="B614" s="13" t="s">
        <v>1</v>
      </c>
      <c r="C614" s="13" t="s">
        <v>19</v>
      </c>
      <c r="D614" s="34">
        <v>248</v>
      </c>
      <c r="E614" s="11">
        <v>90</v>
      </c>
      <c r="F614" s="53">
        <f>D614/E614</f>
        <v>2.7555555555555555</v>
      </c>
      <c r="H614"/>
      <c r="I614"/>
      <c r="J614"/>
      <c r="K614"/>
      <c r="L614"/>
      <c r="M614"/>
      <c r="N614"/>
      <c r="O614"/>
      <c r="P614"/>
      <c r="Q614"/>
      <c r="R614"/>
      <c r="S614"/>
    </row>
    <row r="615" spans="1:19">
      <c r="A615" s="15">
        <v>43325</v>
      </c>
      <c r="B615" s="13" t="s">
        <v>0</v>
      </c>
      <c r="C615" s="13" t="s">
        <v>19</v>
      </c>
      <c r="D615" s="11">
        <v>21</v>
      </c>
      <c r="E615" s="11">
        <v>90</v>
      </c>
      <c r="F615" s="53">
        <f>D615/E615</f>
        <v>0.23333333333333334</v>
      </c>
      <c r="H615"/>
      <c r="I615"/>
      <c r="J615"/>
      <c r="K615"/>
      <c r="L615"/>
      <c r="M615"/>
      <c r="N615"/>
      <c r="O615"/>
      <c r="P615"/>
      <c r="Q615"/>
      <c r="R615"/>
      <c r="S615"/>
    </row>
    <row r="616" spans="1:19">
      <c r="A616" s="15">
        <v>43327</v>
      </c>
      <c r="B616" s="13" t="s">
        <v>2</v>
      </c>
      <c r="C616" s="13" t="s">
        <v>19</v>
      </c>
      <c r="D616" s="34">
        <v>131</v>
      </c>
      <c r="E616" s="11">
        <v>90</v>
      </c>
      <c r="F616" s="53">
        <f>D616/E616</f>
        <v>1.4555555555555555</v>
      </c>
      <c r="H616"/>
      <c r="I616"/>
      <c r="J616"/>
      <c r="K616"/>
      <c r="L616"/>
      <c r="M616"/>
      <c r="N616"/>
      <c r="O616"/>
      <c r="P616"/>
      <c r="Q616"/>
      <c r="R616"/>
      <c r="S616"/>
    </row>
    <row r="617" spans="1:19">
      <c r="A617" s="15">
        <v>43327</v>
      </c>
      <c r="B617" s="13" t="s">
        <v>1</v>
      </c>
      <c r="C617" s="13" t="s">
        <v>19</v>
      </c>
      <c r="D617" s="11">
        <v>292</v>
      </c>
      <c r="E617" s="11">
        <v>90</v>
      </c>
      <c r="F617" s="53">
        <f>D617/E617</f>
        <v>3.2444444444444445</v>
      </c>
      <c r="H617"/>
      <c r="I617"/>
      <c r="J617"/>
      <c r="K617"/>
      <c r="L617"/>
      <c r="M617"/>
      <c r="N617"/>
      <c r="O617"/>
      <c r="P617"/>
      <c r="Q617"/>
      <c r="R617"/>
      <c r="S617"/>
    </row>
    <row r="618" spans="1:19">
      <c r="A618" s="15">
        <v>43327</v>
      </c>
      <c r="B618" s="13" t="s">
        <v>0</v>
      </c>
      <c r="C618" s="13" t="s">
        <v>19</v>
      </c>
      <c r="D618" s="11">
        <v>25</v>
      </c>
      <c r="E618" s="11">
        <v>90</v>
      </c>
      <c r="F618" s="53">
        <f>D618/E618</f>
        <v>0.27777777777777779</v>
      </c>
      <c r="H618"/>
      <c r="I618"/>
      <c r="J618"/>
      <c r="K618"/>
      <c r="L618"/>
      <c r="M618"/>
      <c r="N618"/>
      <c r="O618"/>
      <c r="P618"/>
      <c r="Q618"/>
      <c r="R618"/>
      <c r="S618"/>
    </row>
    <row r="619" spans="1:19">
      <c r="A619" s="15">
        <v>43333</v>
      </c>
      <c r="B619" s="13" t="s">
        <v>2</v>
      </c>
      <c r="C619" s="13" t="s">
        <v>19</v>
      </c>
      <c r="D619" s="11">
        <v>166</v>
      </c>
      <c r="E619" s="11">
        <v>90</v>
      </c>
      <c r="F619" s="53">
        <f>D619/E619</f>
        <v>1.8444444444444446</v>
      </c>
      <c r="H619"/>
      <c r="I619"/>
      <c r="J619"/>
      <c r="K619"/>
      <c r="L619"/>
      <c r="M619"/>
      <c r="N619"/>
      <c r="O619"/>
      <c r="P619"/>
      <c r="Q619"/>
      <c r="R619"/>
      <c r="S619"/>
    </row>
    <row r="620" spans="1:19">
      <c r="A620" s="15">
        <v>43333</v>
      </c>
      <c r="B620" s="13" t="s">
        <v>1</v>
      </c>
      <c r="C620" s="13" t="s">
        <v>19</v>
      </c>
      <c r="D620" s="11">
        <v>224</v>
      </c>
      <c r="E620" s="11">
        <v>90</v>
      </c>
      <c r="F620" s="53">
        <f>D620/E620</f>
        <v>2.4888888888888889</v>
      </c>
      <c r="H620"/>
      <c r="I620"/>
      <c r="J620"/>
      <c r="K620"/>
      <c r="L620"/>
      <c r="M620"/>
      <c r="N620"/>
      <c r="O620"/>
      <c r="P620"/>
      <c r="Q620"/>
      <c r="R620"/>
      <c r="S620"/>
    </row>
    <row r="621" spans="1:19">
      <c r="A621" s="15">
        <v>43333</v>
      </c>
      <c r="B621" s="13" t="s">
        <v>0</v>
      </c>
      <c r="C621" s="13" t="s">
        <v>19</v>
      </c>
      <c r="D621" s="11">
        <v>21</v>
      </c>
      <c r="E621" s="11">
        <v>90</v>
      </c>
      <c r="F621" s="53">
        <f>D621/E621</f>
        <v>0.23333333333333334</v>
      </c>
      <c r="H621"/>
      <c r="I621"/>
      <c r="J621"/>
      <c r="K621"/>
      <c r="L621"/>
      <c r="M621"/>
      <c r="N621"/>
      <c r="O621"/>
      <c r="P621"/>
      <c r="Q621"/>
      <c r="R621"/>
      <c r="S621"/>
    </row>
    <row r="622" spans="1:19">
      <c r="A622" s="15">
        <v>43335</v>
      </c>
      <c r="B622" s="13" t="s">
        <v>2</v>
      </c>
      <c r="C622" s="13" t="s">
        <v>19</v>
      </c>
      <c r="D622" s="11">
        <v>47</v>
      </c>
      <c r="E622" s="11">
        <v>45</v>
      </c>
      <c r="F622" s="53">
        <f>D622/E622</f>
        <v>1.0444444444444445</v>
      </c>
      <c r="H622"/>
      <c r="I622"/>
      <c r="J622"/>
      <c r="K622"/>
      <c r="L622"/>
      <c r="M622"/>
      <c r="N622"/>
      <c r="O622"/>
      <c r="P622"/>
      <c r="Q622"/>
      <c r="R622"/>
      <c r="S622"/>
    </row>
    <row r="623" spans="1:19">
      <c r="A623" s="15">
        <v>43335</v>
      </c>
      <c r="B623" s="13" t="s">
        <v>1</v>
      </c>
      <c r="C623" s="13" t="s">
        <v>19</v>
      </c>
      <c r="D623" s="11">
        <v>119</v>
      </c>
      <c r="E623" s="11">
        <v>90</v>
      </c>
      <c r="F623" s="53">
        <f>D623/E623</f>
        <v>1.3222222222222222</v>
      </c>
      <c r="H623"/>
      <c r="I623"/>
      <c r="J623"/>
      <c r="K623"/>
      <c r="L623"/>
      <c r="M623"/>
      <c r="N623"/>
      <c r="O623"/>
      <c r="P623"/>
      <c r="Q623"/>
      <c r="R623"/>
      <c r="S623"/>
    </row>
    <row r="624" spans="1:19">
      <c r="A624" s="15">
        <v>43335</v>
      </c>
      <c r="B624" s="13" t="s">
        <v>0</v>
      </c>
      <c r="C624" s="13" t="s">
        <v>19</v>
      </c>
      <c r="D624" s="11">
        <v>5</v>
      </c>
      <c r="E624" s="11">
        <v>90</v>
      </c>
      <c r="F624" s="53">
        <f>D624/E624</f>
        <v>5.5555555555555552E-2</v>
      </c>
      <c r="H624"/>
      <c r="I624"/>
      <c r="J624"/>
      <c r="K624"/>
      <c r="L624"/>
      <c r="M624"/>
      <c r="N624"/>
      <c r="O624"/>
      <c r="P624"/>
      <c r="Q624"/>
      <c r="R624"/>
      <c r="S624"/>
    </row>
    <row r="625" spans="1:19">
      <c r="A625" s="22">
        <v>43601</v>
      </c>
      <c r="B625" s="13" t="s">
        <v>2</v>
      </c>
      <c r="C625" s="13" t="s">
        <v>19</v>
      </c>
      <c r="D625" s="12">
        <v>0</v>
      </c>
      <c r="E625" s="12">
        <v>90</v>
      </c>
      <c r="F625" s="53">
        <f>D625/E625</f>
        <v>0</v>
      </c>
      <c r="H625"/>
      <c r="I625"/>
      <c r="J625"/>
      <c r="K625"/>
      <c r="L625"/>
      <c r="M625"/>
      <c r="N625"/>
      <c r="O625"/>
      <c r="P625"/>
      <c r="Q625"/>
      <c r="R625"/>
      <c r="S625"/>
    </row>
    <row r="626" spans="1:19">
      <c r="A626" s="22">
        <v>43601</v>
      </c>
      <c r="B626" s="13" t="s">
        <v>1</v>
      </c>
      <c r="C626" s="13" t="s">
        <v>19</v>
      </c>
      <c r="D626" s="12">
        <v>0</v>
      </c>
      <c r="E626" s="12">
        <v>90</v>
      </c>
      <c r="F626" s="53">
        <f>D626/E626</f>
        <v>0</v>
      </c>
      <c r="H626"/>
      <c r="I626"/>
      <c r="J626"/>
      <c r="K626"/>
      <c r="L626"/>
      <c r="M626"/>
      <c r="N626"/>
      <c r="O626"/>
      <c r="P626"/>
      <c r="Q626"/>
      <c r="R626"/>
      <c r="S626"/>
    </row>
    <row r="627" spans="1:19">
      <c r="A627" s="22">
        <v>43601</v>
      </c>
      <c r="B627" s="13" t="s">
        <v>0</v>
      </c>
      <c r="C627" s="13" t="s">
        <v>19</v>
      </c>
      <c r="D627" s="12">
        <v>0</v>
      </c>
      <c r="E627" s="12">
        <v>90</v>
      </c>
      <c r="F627" s="53">
        <f>D627/E627</f>
        <v>0</v>
      </c>
      <c r="H627"/>
      <c r="I627"/>
      <c r="J627"/>
      <c r="K627"/>
      <c r="L627"/>
      <c r="M627"/>
      <c r="N627"/>
      <c r="O627"/>
      <c r="P627"/>
      <c r="Q627"/>
      <c r="R627"/>
      <c r="S627"/>
    </row>
    <row r="628" spans="1:19">
      <c r="A628" s="22">
        <v>43607</v>
      </c>
      <c r="B628" s="13" t="s">
        <v>2</v>
      </c>
      <c r="C628" s="13" t="s">
        <v>19</v>
      </c>
      <c r="D628" s="12">
        <v>0</v>
      </c>
      <c r="E628" s="12">
        <v>90</v>
      </c>
      <c r="F628" s="53">
        <f>D628/E628</f>
        <v>0</v>
      </c>
      <c r="H628"/>
      <c r="I628"/>
      <c r="J628"/>
      <c r="K628"/>
      <c r="L628"/>
      <c r="M628"/>
      <c r="N628"/>
      <c r="O628"/>
      <c r="P628"/>
      <c r="Q628"/>
      <c r="R628"/>
      <c r="S628"/>
    </row>
    <row r="629" spans="1:19">
      <c r="A629" s="22">
        <v>43607</v>
      </c>
      <c r="B629" s="13" t="s">
        <v>1</v>
      </c>
      <c r="C629" s="13" t="s">
        <v>19</v>
      </c>
      <c r="D629" s="12">
        <v>0</v>
      </c>
      <c r="E629" s="12">
        <v>90</v>
      </c>
      <c r="F629" s="53">
        <f>D629/E629</f>
        <v>0</v>
      </c>
      <c r="H629"/>
      <c r="I629"/>
      <c r="J629"/>
      <c r="K629"/>
      <c r="L629"/>
      <c r="M629"/>
      <c r="N629"/>
      <c r="O629"/>
      <c r="P629"/>
      <c r="Q629"/>
      <c r="R629"/>
      <c r="S629"/>
    </row>
    <row r="630" spans="1:19">
      <c r="A630" s="22">
        <v>43607</v>
      </c>
      <c r="B630" s="13" t="s">
        <v>0</v>
      </c>
      <c r="C630" s="13" t="s">
        <v>19</v>
      </c>
      <c r="D630" s="12">
        <v>0</v>
      </c>
      <c r="E630" s="12">
        <v>90</v>
      </c>
      <c r="F630" s="53">
        <f>D630/E630</f>
        <v>0</v>
      </c>
      <c r="H630"/>
      <c r="I630"/>
      <c r="J630"/>
      <c r="K630"/>
      <c r="L630"/>
      <c r="M630"/>
      <c r="N630"/>
      <c r="O630"/>
      <c r="P630"/>
      <c r="Q630"/>
      <c r="R630"/>
      <c r="S630"/>
    </row>
    <row r="631" spans="1:19">
      <c r="A631" s="22">
        <v>43609</v>
      </c>
      <c r="B631" s="13" t="s">
        <v>2</v>
      </c>
      <c r="C631" s="13" t="s">
        <v>19</v>
      </c>
      <c r="D631" s="12">
        <v>0</v>
      </c>
      <c r="E631" s="12">
        <v>90</v>
      </c>
      <c r="F631" s="53">
        <f>D631/E631</f>
        <v>0</v>
      </c>
      <c r="H631"/>
      <c r="I631"/>
      <c r="J631"/>
      <c r="K631"/>
      <c r="L631"/>
      <c r="M631"/>
      <c r="N631"/>
      <c r="O631"/>
      <c r="P631"/>
      <c r="Q631"/>
      <c r="R631"/>
      <c r="S631"/>
    </row>
    <row r="632" spans="1:19">
      <c r="A632" s="22">
        <v>43609</v>
      </c>
      <c r="B632" s="13" t="s">
        <v>1</v>
      </c>
      <c r="C632" s="13" t="s">
        <v>19</v>
      </c>
      <c r="D632" s="12">
        <v>0</v>
      </c>
      <c r="E632" s="12">
        <v>90</v>
      </c>
      <c r="F632" s="53">
        <f>D632/E632</f>
        <v>0</v>
      </c>
      <c r="H632"/>
      <c r="I632"/>
      <c r="J632"/>
      <c r="K632"/>
      <c r="L632"/>
      <c r="M632"/>
      <c r="N632"/>
      <c r="O632"/>
      <c r="P632"/>
      <c r="Q632"/>
      <c r="R632"/>
      <c r="S632"/>
    </row>
    <row r="633" spans="1:19">
      <c r="A633" s="22">
        <v>43609</v>
      </c>
      <c r="B633" s="13" t="s">
        <v>0</v>
      </c>
      <c r="C633" s="13" t="s">
        <v>19</v>
      </c>
      <c r="D633" s="12">
        <v>0</v>
      </c>
      <c r="E633" s="12">
        <v>90</v>
      </c>
      <c r="F633" s="53">
        <f>D633/E633</f>
        <v>0</v>
      </c>
      <c r="H633"/>
      <c r="I633"/>
      <c r="J633"/>
      <c r="K633"/>
      <c r="L633"/>
      <c r="M633"/>
      <c r="N633"/>
      <c r="O633"/>
      <c r="P633"/>
      <c r="Q633"/>
      <c r="R633"/>
      <c r="S633"/>
    </row>
    <row r="634" spans="1:19">
      <c r="A634" s="22">
        <v>43614</v>
      </c>
      <c r="B634" s="13" t="s">
        <v>2</v>
      </c>
      <c r="C634" s="13" t="s">
        <v>19</v>
      </c>
      <c r="D634" s="12">
        <v>0</v>
      </c>
      <c r="E634" s="12">
        <v>90</v>
      </c>
      <c r="F634" s="53">
        <f>D634/E634</f>
        <v>0</v>
      </c>
      <c r="H634"/>
      <c r="I634"/>
      <c r="J634"/>
      <c r="K634"/>
      <c r="L634"/>
      <c r="M634"/>
      <c r="N634"/>
      <c r="O634"/>
      <c r="P634"/>
      <c r="Q634"/>
      <c r="R634"/>
      <c r="S634"/>
    </row>
    <row r="635" spans="1:19">
      <c r="A635" s="22">
        <v>43614</v>
      </c>
      <c r="B635" s="13" t="s">
        <v>1</v>
      </c>
      <c r="C635" s="13" t="s">
        <v>19</v>
      </c>
      <c r="D635" s="12">
        <v>0</v>
      </c>
      <c r="E635" s="12">
        <v>90</v>
      </c>
      <c r="F635" s="53">
        <f>D635/E635</f>
        <v>0</v>
      </c>
      <c r="H635"/>
      <c r="I635"/>
      <c r="J635"/>
      <c r="K635"/>
      <c r="L635"/>
      <c r="M635"/>
      <c r="N635"/>
      <c r="O635"/>
      <c r="P635"/>
      <c r="Q635"/>
      <c r="R635"/>
      <c r="S635"/>
    </row>
    <row r="636" spans="1:19">
      <c r="A636" s="22">
        <v>43614</v>
      </c>
      <c r="B636" s="13" t="s">
        <v>0</v>
      </c>
      <c r="C636" s="13" t="s">
        <v>19</v>
      </c>
      <c r="D636" s="12">
        <v>0</v>
      </c>
      <c r="E636" s="12">
        <v>90</v>
      </c>
      <c r="F636" s="53">
        <f>D636/E636</f>
        <v>0</v>
      </c>
      <c r="H636"/>
      <c r="I636"/>
      <c r="J636"/>
      <c r="K636"/>
      <c r="L636"/>
      <c r="M636"/>
      <c r="N636"/>
      <c r="O636"/>
      <c r="P636"/>
      <c r="Q636"/>
      <c r="R636"/>
      <c r="S636"/>
    </row>
    <row r="637" spans="1:19">
      <c r="A637" s="22">
        <v>43615</v>
      </c>
      <c r="B637" s="13" t="s">
        <v>2</v>
      </c>
      <c r="C637" s="13" t="s">
        <v>19</v>
      </c>
      <c r="D637" s="12">
        <v>0</v>
      </c>
      <c r="E637" s="12">
        <v>90</v>
      </c>
      <c r="F637" s="53">
        <f>D637/E637</f>
        <v>0</v>
      </c>
      <c r="H637"/>
      <c r="I637"/>
      <c r="J637"/>
      <c r="K637"/>
      <c r="L637"/>
      <c r="M637"/>
      <c r="N637"/>
      <c r="O637"/>
      <c r="P637"/>
      <c r="Q637"/>
      <c r="R637"/>
      <c r="S637"/>
    </row>
    <row r="638" spans="1:19">
      <c r="A638" s="22">
        <v>43615</v>
      </c>
      <c r="B638" s="13" t="s">
        <v>1</v>
      </c>
      <c r="C638" s="13" t="s">
        <v>19</v>
      </c>
      <c r="D638" s="12">
        <v>0</v>
      </c>
      <c r="E638" s="12">
        <v>90</v>
      </c>
      <c r="F638" s="53">
        <f>D638/E638</f>
        <v>0</v>
      </c>
      <c r="H638"/>
      <c r="I638"/>
      <c r="J638"/>
      <c r="K638"/>
      <c r="L638"/>
      <c r="M638"/>
      <c r="N638"/>
      <c r="O638"/>
      <c r="P638"/>
      <c r="Q638"/>
      <c r="R638"/>
      <c r="S638"/>
    </row>
    <row r="639" spans="1:19">
      <c r="A639" s="22">
        <v>43615</v>
      </c>
      <c r="B639" s="13" t="s">
        <v>0</v>
      </c>
      <c r="C639" s="13" t="s">
        <v>19</v>
      </c>
      <c r="D639" s="12">
        <v>0</v>
      </c>
      <c r="E639" s="12">
        <v>90</v>
      </c>
      <c r="F639" s="53">
        <f>D639/E639</f>
        <v>0</v>
      </c>
      <c r="G639"/>
      <c r="H639"/>
      <c r="I639"/>
      <c r="J639"/>
      <c r="K639"/>
      <c r="L639"/>
      <c r="M639"/>
      <c r="N639"/>
      <c r="O639"/>
      <c r="P639"/>
      <c r="Q639"/>
      <c r="R639"/>
      <c r="S639"/>
    </row>
    <row r="640" spans="1:19">
      <c r="A640" s="22">
        <v>43616</v>
      </c>
      <c r="B640" s="13" t="s">
        <v>2</v>
      </c>
      <c r="C640" s="13" t="s">
        <v>19</v>
      </c>
      <c r="D640" s="12">
        <v>0</v>
      </c>
      <c r="E640" s="12">
        <v>90</v>
      </c>
      <c r="F640" s="53">
        <f>D640/E640</f>
        <v>0</v>
      </c>
      <c r="G640"/>
      <c r="H640"/>
      <c r="I640"/>
      <c r="J640"/>
      <c r="K640"/>
      <c r="L640"/>
      <c r="M640"/>
      <c r="N640"/>
      <c r="O640"/>
      <c r="P640"/>
      <c r="Q640"/>
      <c r="R640"/>
      <c r="S640"/>
    </row>
    <row r="641" spans="1:19" ht="17.399999999999999" customHeight="1">
      <c r="A641" s="22">
        <v>43616</v>
      </c>
      <c r="B641" s="13" t="s">
        <v>1</v>
      </c>
      <c r="C641" s="13" t="s">
        <v>19</v>
      </c>
      <c r="D641" s="12">
        <v>0</v>
      </c>
      <c r="E641" s="12">
        <v>90</v>
      </c>
      <c r="F641" s="53">
        <f>D641/E641</f>
        <v>0</v>
      </c>
      <c r="G641"/>
      <c r="H641"/>
      <c r="I641"/>
      <c r="J641"/>
      <c r="K641"/>
      <c r="L641"/>
      <c r="M641"/>
      <c r="N641"/>
      <c r="O641"/>
      <c r="P641"/>
      <c r="Q641"/>
      <c r="R641"/>
      <c r="S641"/>
    </row>
    <row r="642" spans="1:19">
      <c r="A642" s="22">
        <v>43616</v>
      </c>
      <c r="B642" s="13" t="s">
        <v>0</v>
      </c>
      <c r="C642" s="13" t="s">
        <v>19</v>
      </c>
      <c r="D642" s="12">
        <v>0</v>
      </c>
      <c r="E642" s="12">
        <v>90</v>
      </c>
      <c r="F642" s="53">
        <f>D642/E642</f>
        <v>0</v>
      </c>
      <c r="G642"/>
      <c r="H642"/>
      <c r="I642"/>
      <c r="J642"/>
      <c r="K642"/>
      <c r="L642"/>
      <c r="M642"/>
      <c r="N642"/>
      <c r="O642"/>
      <c r="P642"/>
      <c r="Q642"/>
      <c r="R642"/>
      <c r="S642"/>
    </row>
    <row r="643" spans="1:19">
      <c r="A643" s="22">
        <v>43619</v>
      </c>
      <c r="B643" s="13" t="s">
        <v>2</v>
      </c>
      <c r="C643" s="13" t="s">
        <v>19</v>
      </c>
      <c r="D643" s="12">
        <v>0</v>
      </c>
      <c r="E643" s="12">
        <v>90</v>
      </c>
      <c r="F643" s="53">
        <f>D643/E643</f>
        <v>0</v>
      </c>
      <c r="G643"/>
      <c r="H643"/>
      <c r="I643"/>
      <c r="J643"/>
      <c r="K643"/>
      <c r="L643"/>
      <c r="M643"/>
      <c r="N643"/>
      <c r="O643"/>
      <c r="P643"/>
      <c r="Q643"/>
      <c r="R643"/>
      <c r="S643"/>
    </row>
    <row r="644" spans="1:19">
      <c r="A644" s="22">
        <v>43619</v>
      </c>
      <c r="B644" s="13" t="s">
        <v>1</v>
      </c>
      <c r="C644" s="13" t="s">
        <v>19</v>
      </c>
      <c r="D644" s="12">
        <v>0</v>
      </c>
      <c r="E644" s="12">
        <v>90</v>
      </c>
      <c r="F644" s="53">
        <f>D644/E644</f>
        <v>0</v>
      </c>
      <c r="G644"/>
      <c r="H644"/>
      <c r="I644"/>
      <c r="J644"/>
      <c r="K644"/>
      <c r="L644"/>
      <c r="M644"/>
      <c r="N644"/>
      <c r="O644"/>
      <c r="P644"/>
      <c r="Q644"/>
      <c r="R644"/>
      <c r="S644"/>
    </row>
    <row r="645" spans="1:19">
      <c r="A645" s="22">
        <v>43619</v>
      </c>
      <c r="B645" s="13" t="s">
        <v>0</v>
      </c>
      <c r="C645" s="13" t="s">
        <v>19</v>
      </c>
      <c r="D645" s="12">
        <v>0</v>
      </c>
      <c r="E645" s="12">
        <v>90</v>
      </c>
      <c r="F645" s="53">
        <f>D645/E645</f>
        <v>0</v>
      </c>
      <c r="G645"/>
      <c r="H645"/>
      <c r="I645"/>
      <c r="J645"/>
      <c r="K645"/>
      <c r="L645"/>
      <c r="M645"/>
      <c r="N645"/>
      <c r="O645"/>
      <c r="P645"/>
      <c r="Q645"/>
      <c r="R645"/>
      <c r="S645"/>
    </row>
    <row r="646" spans="1:19">
      <c r="A646" s="22">
        <v>43621</v>
      </c>
      <c r="B646" s="13" t="s">
        <v>2</v>
      </c>
      <c r="C646" s="13" t="s">
        <v>19</v>
      </c>
      <c r="D646" s="12">
        <v>0</v>
      </c>
      <c r="E646" s="12">
        <v>90</v>
      </c>
      <c r="F646" s="53">
        <f>D646/E646</f>
        <v>0</v>
      </c>
      <c r="G646"/>
      <c r="H646"/>
      <c r="I646"/>
      <c r="J646"/>
      <c r="K646"/>
      <c r="L646"/>
      <c r="M646"/>
      <c r="N646"/>
      <c r="O646"/>
      <c r="P646"/>
      <c r="Q646"/>
      <c r="R646"/>
      <c r="S646"/>
    </row>
    <row r="647" spans="1:19">
      <c r="A647" s="22">
        <v>43621</v>
      </c>
      <c r="B647" s="13" t="s">
        <v>1</v>
      </c>
      <c r="C647" s="13" t="s">
        <v>19</v>
      </c>
      <c r="D647" s="12">
        <v>0</v>
      </c>
      <c r="E647" s="12">
        <v>90</v>
      </c>
      <c r="F647" s="53">
        <f>D647/E647</f>
        <v>0</v>
      </c>
      <c r="G647"/>
      <c r="H647"/>
      <c r="I647"/>
      <c r="J647"/>
      <c r="K647"/>
      <c r="L647"/>
      <c r="M647"/>
      <c r="N647"/>
      <c r="O647"/>
      <c r="P647"/>
      <c r="Q647"/>
      <c r="R647"/>
      <c r="S647"/>
    </row>
    <row r="648" spans="1:19">
      <c r="A648" s="22">
        <v>43621</v>
      </c>
      <c r="B648" s="13" t="s">
        <v>0</v>
      </c>
      <c r="C648" s="13" t="s">
        <v>19</v>
      </c>
      <c r="D648" s="12">
        <v>0</v>
      </c>
      <c r="E648" s="12">
        <v>90</v>
      </c>
      <c r="F648" s="53">
        <f>D648/E648</f>
        <v>0</v>
      </c>
      <c r="G648"/>
      <c r="H648"/>
      <c r="I648"/>
      <c r="J648"/>
      <c r="K648"/>
      <c r="L648"/>
      <c r="M648"/>
      <c r="N648"/>
      <c r="O648"/>
      <c r="P648"/>
      <c r="Q648"/>
      <c r="R648"/>
      <c r="S648"/>
    </row>
    <row r="649" spans="1:19">
      <c r="A649" s="22">
        <v>43623</v>
      </c>
      <c r="B649" s="13" t="s">
        <v>2</v>
      </c>
      <c r="C649" s="13" t="s">
        <v>19</v>
      </c>
      <c r="D649" s="12">
        <v>0</v>
      </c>
      <c r="E649" s="12">
        <v>60</v>
      </c>
      <c r="F649" s="53">
        <f>D649/E649</f>
        <v>0</v>
      </c>
      <c r="G649"/>
      <c r="H649"/>
      <c r="I649"/>
      <c r="J649"/>
      <c r="K649"/>
      <c r="L649"/>
      <c r="M649"/>
      <c r="N649"/>
      <c r="O649"/>
      <c r="P649"/>
      <c r="Q649"/>
      <c r="R649"/>
      <c r="S649"/>
    </row>
    <row r="650" spans="1:19">
      <c r="A650" s="22">
        <v>43623</v>
      </c>
      <c r="B650" s="13" t="s">
        <v>1</v>
      </c>
      <c r="C650" s="13" t="s">
        <v>19</v>
      </c>
      <c r="D650" s="12">
        <v>0</v>
      </c>
      <c r="E650" s="12">
        <v>60</v>
      </c>
      <c r="F650" s="53">
        <f>D650/E650</f>
        <v>0</v>
      </c>
      <c r="G650"/>
      <c r="H650"/>
      <c r="I650"/>
      <c r="J650"/>
      <c r="K650"/>
      <c r="L650"/>
      <c r="M650"/>
      <c r="N650"/>
      <c r="O650"/>
      <c r="P650"/>
      <c r="Q650"/>
      <c r="R650"/>
      <c r="S650"/>
    </row>
    <row r="651" spans="1:19">
      <c r="A651" s="22">
        <v>43623</v>
      </c>
      <c r="B651" s="13" t="s">
        <v>0</v>
      </c>
      <c r="C651" s="13" t="s">
        <v>19</v>
      </c>
      <c r="D651" s="12">
        <v>0</v>
      </c>
      <c r="E651" s="12">
        <v>60</v>
      </c>
      <c r="F651" s="53">
        <f>D651/E651</f>
        <v>0</v>
      </c>
      <c r="G651"/>
      <c r="H651"/>
      <c r="I651"/>
      <c r="J651"/>
      <c r="K651"/>
      <c r="L651"/>
      <c r="M651"/>
      <c r="N651"/>
      <c r="O651"/>
      <c r="P651"/>
      <c r="Q651"/>
      <c r="R651"/>
      <c r="S651"/>
    </row>
    <row r="652" spans="1:19">
      <c r="A652" s="22">
        <v>43626</v>
      </c>
      <c r="B652" s="13" t="s">
        <v>2</v>
      </c>
      <c r="C652" s="13" t="s">
        <v>19</v>
      </c>
      <c r="D652" s="12">
        <v>0</v>
      </c>
      <c r="E652" s="12">
        <v>90</v>
      </c>
      <c r="F652" s="53">
        <f>D652/E652</f>
        <v>0</v>
      </c>
      <c r="G652"/>
      <c r="H652"/>
      <c r="I652"/>
      <c r="J652"/>
      <c r="K652"/>
      <c r="L652"/>
      <c r="M652"/>
      <c r="N652"/>
      <c r="O652"/>
      <c r="P652"/>
      <c r="Q652"/>
      <c r="R652"/>
      <c r="S652"/>
    </row>
    <row r="653" spans="1:19">
      <c r="A653" s="22">
        <v>43626</v>
      </c>
      <c r="B653" s="13" t="s">
        <v>1</v>
      </c>
      <c r="C653" s="13" t="s">
        <v>19</v>
      </c>
      <c r="D653" s="12">
        <v>0</v>
      </c>
      <c r="E653" s="12">
        <v>90</v>
      </c>
      <c r="F653" s="53">
        <f>D653/E653</f>
        <v>0</v>
      </c>
      <c r="G653"/>
      <c r="H653"/>
      <c r="I653"/>
      <c r="J653"/>
      <c r="K653"/>
      <c r="L653"/>
      <c r="M653"/>
      <c r="N653"/>
      <c r="O653"/>
      <c r="P653"/>
      <c r="Q653"/>
      <c r="R653"/>
      <c r="S653"/>
    </row>
    <row r="654" spans="1:19">
      <c r="A654" s="22">
        <v>43626</v>
      </c>
      <c r="B654" s="13" t="s">
        <v>0</v>
      </c>
      <c r="C654" s="13" t="s">
        <v>19</v>
      </c>
      <c r="D654" s="12">
        <v>0</v>
      </c>
      <c r="E654" s="12">
        <v>90</v>
      </c>
      <c r="F654" s="53">
        <f>D654/E654</f>
        <v>0</v>
      </c>
      <c r="G654"/>
      <c r="H654"/>
      <c r="I654"/>
      <c r="J654"/>
      <c r="K654"/>
      <c r="L654"/>
      <c r="M654"/>
      <c r="N654"/>
      <c r="O654"/>
      <c r="P654"/>
      <c r="Q654"/>
      <c r="R654"/>
      <c r="S654"/>
    </row>
    <row r="655" spans="1:19">
      <c r="A655" s="22">
        <v>43628</v>
      </c>
      <c r="B655" s="13" t="s">
        <v>2</v>
      </c>
      <c r="C655" s="13" t="s">
        <v>19</v>
      </c>
      <c r="D655" s="12">
        <v>0</v>
      </c>
      <c r="E655" s="12">
        <v>90</v>
      </c>
      <c r="F655" s="53">
        <f>D655/E655</f>
        <v>0</v>
      </c>
      <c r="G655"/>
      <c r="H655"/>
      <c r="I655"/>
      <c r="J655"/>
      <c r="K655"/>
      <c r="L655"/>
      <c r="M655"/>
      <c r="N655"/>
      <c r="O655"/>
      <c r="P655"/>
      <c r="Q655"/>
      <c r="R655"/>
      <c r="S655"/>
    </row>
    <row r="656" spans="1:19">
      <c r="A656" s="22">
        <v>43628</v>
      </c>
      <c r="B656" s="13" t="s">
        <v>1</v>
      </c>
      <c r="C656" s="13" t="s">
        <v>19</v>
      </c>
      <c r="D656" s="12">
        <v>0</v>
      </c>
      <c r="E656" s="12">
        <v>90</v>
      </c>
      <c r="F656" s="53">
        <f>D656/E656</f>
        <v>0</v>
      </c>
      <c r="G656"/>
      <c r="H656"/>
      <c r="I656"/>
      <c r="J656"/>
      <c r="K656"/>
      <c r="L656"/>
      <c r="M656"/>
      <c r="N656"/>
      <c r="O656"/>
      <c r="P656"/>
      <c r="Q656"/>
      <c r="R656"/>
      <c r="S656"/>
    </row>
    <row r="657" spans="1:19">
      <c r="A657" s="22">
        <v>43628</v>
      </c>
      <c r="B657" s="13" t="s">
        <v>0</v>
      </c>
      <c r="C657" s="13" t="s">
        <v>19</v>
      </c>
      <c r="D657" s="12">
        <v>0</v>
      </c>
      <c r="E657" s="12">
        <v>90</v>
      </c>
      <c r="F657" s="53">
        <f>D657/E657</f>
        <v>0</v>
      </c>
      <c r="G657"/>
      <c r="H657"/>
      <c r="I657"/>
      <c r="J657"/>
      <c r="K657"/>
      <c r="L657"/>
      <c r="M657"/>
      <c r="N657"/>
      <c r="O657"/>
      <c r="P657"/>
      <c r="Q657"/>
      <c r="R657"/>
      <c r="S657"/>
    </row>
    <row r="658" spans="1:19">
      <c r="A658" s="22">
        <v>43630</v>
      </c>
      <c r="B658" s="13" t="s">
        <v>2</v>
      </c>
      <c r="C658" s="13" t="s">
        <v>19</v>
      </c>
      <c r="D658" s="12">
        <v>0</v>
      </c>
      <c r="E658" s="12">
        <v>90</v>
      </c>
      <c r="F658" s="53">
        <f>D658/E658</f>
        <v>0</v>
      </c>
      <c r="G658"/>
      <c r="H658"/>
      <c r="I658"/>
      <c r="J658"/>
      <c r="K658"/>
      <c r="L658"/>
      <c r="M658"/>
      <c r="N658"/>
      <c r="O658"/>
      <c r="P658"/>
      <c r="Q658"/>
      <c r="R658"/>
      <c r="S658"/>
    </row>
    <row r="659" spans="1:19">
      <c r="A659" s="22">
        <v>43630</v>
      </c>
      <c r="B659" s="13" t="s">
        <v>1</v>
      </c>
      <c r="C659" s="13" t="s">
        <v>19</v>
      </c>
      <c r="D659" s="12">
        <v>0</v>
      </c>
      <c r="E659" s="12">
        <v>90</v>
      </c>
      <c r="F659" s="53">
        <f>D659/E659</f>
        <v>0</v>
      </c>
      <c r="G659"/>
      <c r="H659"/>
      <c r="I659"/>
      <c r="J659"/>
      <c r="K659"/>
      <c r="L659"/>
      <c r="M659"/>
      <c r="N659"/>
      <c r="O659"/>
      <c r="P659"/>
      <c r="Q659"/>
      <c r="R659"/>
      <c r="S659"/>
    </row>
    <row r="660" spans="1:19">
      <c r="A660" s="22">
        <v>43630</v>
      </c>
      <c r="B660" s="13" t="s">
        <v>0</v>
      </c>
      <c r="C660" s="13" t="s">
        <v>19</v>
      </c>
      <c r="D660" s="12">
        <v>0</v>
      </c>
      <c r="E660" s="12">
        <v>90</v>
      </c>
      <c r="F660" s="53">
        <f>D660/E660</f>
        <v>0</v>
      </c>
      <c r="G660"/>
      <c r="H660"/>
      <c r="I660"/>
      <c r="J660"/>
      <c r="K660"/>
      <c r="L660"/>
      <c r="M660"/>
      <c r="N660"/>
      <c r="O660"/>
      <c r="P660"/>
      <c r="Q660"/>
      <c r="R660"/>
      <c r="S660"/>
    </row>
    <row r="661" spans="1:19">
      <c r="A661" s="22">
        <v>43632</v>
      </c>
      <c r="B661" s="13" t="s">
        <v>2</v>
      </c>
      <c r="C661" s="13" t="s">
        <v>19</v>
      </c>
      <c r="D661" s="12">
        <v>0</v>
      </c>
      <c r="E661" s="12">
        <v>90</v>
      </c>
      <c r="F661" s="53">
        <f>D661/E661</f>
        <v>0</v>
      </c>
      <c r="G661"/>
      <c r="H661"/>
      <c r="I661"/>
      <c r="J661"/>
      <c r="K661"/>
      <c r="L661"/>
      <c r="M661"/>
      <c r="N661"/>
      <c r="O661"/>
      <c r="P661"/>
      <c r="Q661"/>
      <c r="R661"/>
      <c r="S661"/>
    </row>
    <row r="662" spans="1:19">
      <c r="A662" s="22">
        <v>43632</v>
      </c>
      <c r="B662" s="13" t="s">
        <v>1</v>
      </c>
      <c r="C662" s="13" t="s">
        <v>19</v>
      </c>
      <c r="D662" s="12">
        <v>0</v>
      </c>
      <c r="E662" s="12">
        <v>90</v>
      </c>
      <c r="F662" s="53">
        <f>D662/E662</f>
        <v>0</v>
      </c>
      <c r="G662"/>
      <c r="H662"/>
      <c r="I662"/>
      <c r="J662"/>
      <c r="K662"/>
      <c r="L662"/>
      <c r="M662"/>
      <c r="N662"/>
      <c r="O662"/>
      <c r="P662"/>
      <c r="Q662"/>
      <c r="R662"/>
      <c r="S662"/>
    </row>
    <row r="663" spans="1:19">
      <c r="A663" s="22">
        <v>43632</v>
      </c>
      <c r="B663" s="13" t="s">
        <v>0</v>
      </c>
      <c r="C663" s="13" t="s">
        <v>19</v>
      </c>
      <c r="D663" s="12">
        <v>0</v>
      </c>
      <c r="E663" s="12">
        <v>90</v>
      </c>
      <c r="F663" s="53">
        <f>D663/E663</f>
        <v>0</v>
      </c>
      <c r="G663"/>
      <c r="H663"/>
      <c r="I663"/>
      <c r="J663"/>
      <c r="K663"/>
      <c r="L663"/>
      <c r="M663"/>
      <c r="N663"/>
      <c r="O663"/>
      <c r="P663"/>
      <c r="Q663"/>
      <c r="R663"/>
      <c r="S663"/>
    </row>
    <row r="664" spans="1:19">
      <c r="A664" s="22">
        <v>43635</v>
      </c>
      <c r="B664" s="13" t="s">
        <v>2</v>
      </c>
      <c r="C664" s="13" t="s">
        <v>19</v>
      </c>
      <c r="D664" s="12">
        <v>0</v>
      </c>
      <c r="E664" s="12">
        <v>90</v>
      </c>
      <c r="F664" s="53">
        <f>D664/E664</f>
        <v>0</v>
      </c>
      <c r="G664"/>
      <c r="H664"/>
      <c r="I664"/>
      <c r="J664"/>
      <c r="K664"/>
      <c r="L664"/>
      <c r="M664"/>
      <c r="N664"/>
      <c r="O664"/>
      <c r="P664"/>
      <c r="Q664"/>
      <c r="R664"/>
      <c r="S664"/>
    </row>
    <row r="665" spans="1:19">
      <c r="A665" s="22">
        <v>43635</v>
      </c>
      <c r="B665" s="13" t="s">
        <v>1</v>
      </c>
      <c r="C665" s="13" t="s">
        <v>19</v>
      </c>
      <c r="D665" s="12">
        <v>0</v>
      </c>
      <c r="E665" s="12">
        <v>90</v>
      </c>
      <c r="F665" s="53">
        <f>D665/E665</f>
        <v>0</v>
      </c>
      <c r="G665"/>
      <c r="H665"/>
      <c r="I665"/>
      <c r="J665"/>
      <c r="K665"/>
      <c r="L665"/>
      <c r="M665"/>
      <c r="N665"/>
      <c r="O665"/>
      <c r="P665"/>
      <c r="Q665"/>
      <c r="R665"/>
      <c r="S665"/>
    </row>
    <row r="666" spans="1:19">
      <c r="A666" s="22">
        <v>43635</v>
      </c>
      <c r="B666" s="13" t="s">
        <v>0</v>
      </c>
      <c r="C666" s="13" t="s">
        <v>19</v>
      </c>
      <c r="D666" s="12">
        <v>0</v>
      </c>
      <c r="E666" s="12">
        <v>90</v>
      </c>
      <c r="F666" s="53">
        <f>D666/E666</f>
        <v>0</v>
      </c>
      <c r="G666"/>
      <c r="H666"/>
      <c r="I666"/>
      <c r="J666"/>
      <c r="K666"/>
      <c r="L666"/>
      <c r="M666"/>
      <c r="N666"/>
      <c r="O666"/>
      <c r="P666"/>
      <c r="Q666"/>
      <c r="R666"/>
      <c r="S666"/>
    </row>
    <row r="667" spans="1:19">
      <c r="A667" s="30">
        <v>43637</v>
      </c>
      <c r="B667" s="13" t="s">
        <v>2</v>
      </c>
      <c r="C667" s="13" t="s">
        <v>19</v>
      </c>
      <c r="D667" s="12">
        <v>0</v>
      </c>
      <c r="E667" s="12">
        <v>90</v>
      </c>
      <c r="F667" s="53">
        <f>D667/E667</f>
        <v>0</v>
      </c>
      <c r="G667"/>
      <c r="H667"/>
      <c r="I667"/>
      <c r="J667"/>
      <c r="K667"/>
      <c r="L667"/>
      <c r="M667"/>
      <c r="N667"/>
      <c r="O667"/>
      <c r="P667"/>
      <c r="Q667"/>
      <c r="R667"/>
      <c r="S667"/>
    </row>
    <row r="668" spans="1:19">
      <c r="A668" s="30">
        <v>43637</v>
      </c>
      <c r="B668" s="13" t="s">
        <v>1</v>
      </c>
      <c r="C668" s="13" t="s">
        <v>19</v>
      </c>
      <c r="D668" s="12">
        <v>0</v>
      </c>
      <c r="E668" s="12">
        <v>90</v>
      </c>
      <c r="F668" s="53">
        <f>D668/E668</f>
        <v>0</v>
      </c>
      <c r="G668"/>
      <c r="H668"/>
      <c r="I668"/>
      <c r="J668"/>
      <c r="K668"/>
      <c r="L668"/>
      <c r="M668"/>
      <c r="N668"/>
      <c r="O668"/>
      <c r="P668"/>
      <c r="Q668"/>
      <c r="R668"/>
      <c r="S668"/>
    </row>
    <row r="669" spans="1:19">
      <c r="A669" s="30">
        <v>43637</v>
      </c>
      <c r="B669" s="13" t="s">
        <v>0</v>
      </c>
      <c r="C669" s="13" t="s">
        <v>19</v>
      </c>
      <c r="D669" s="12">
        <v>0</v>
      </c>
      <c r="E669" s="12">
        <v>90</v>
      </c>
      <c r="F669" s="53">
        <f>D669/E669</f>
        <v>0</v>
      </c>
      <c r="G669"/>
      <c r="H669"/>
      <c r="I669"/>
      <c r="J669"/>
      <c r="K669"/>
      <c r="L669"/>
      <c r="M669"/>
      <c r="N669"/>
      <c r="O669"/>
      <c r="P669"/>
      <c r="Q669"/>
      <c r="R669"/>
      <c r="S669"/>
    </row>
    <row r="670" spans="1:19">
      <c r="A670" s="30">
        <v>43640</v>
      </c>
      <c r="B670" s="13" t="s">
        <v>2</v>
      </c>
      <c r="C670" s="13" t="s">
        <v>19</v>
      </c>
      <c r="D670" s="12">
        <v>0</v>
      </c>
      <c r="E670" s="12">
        <v>90</v>
      </c>
      <c r="F670" s="53">
        <f>D670/E670</f>
        <v>0</v>
      </c>
      <c r="G670"/>
      <c r="H670"/>
      <c r="I670"/>
      <c r="J670"/>
      <c r="K670"/>
      <c r="L670"/>
      <c r="M670"/>
      <c r="N670"/>
      <c r="O670"/>
      <c r="P670"/>
      <c r="Q670"/>
      <c r="R670"/>
      <c r="S670"/>
    </row>
    <row r="671" spans="1:19">
      <c r="A671" s="30">
        <v>43640</v>
      </c>
      <c r="B671" s="13" t="s">
        <v>1</v>
      </c>
      <c r="C671" s="13" t="s">
        <v>19</v>
      </c>
      <c r="D671" s="12">
        <v>0</v>
      </c>
      <c r="E671" s="12">
        <v>90</v>
      </c>
      <c r="F671" s="53">
        <f>D671/E671</f>
        <v>0</v>
      </c>
      <c r="G671"/>
      <c r="H671"/>
      <c r="I671"/>
      <c r="J671"/>
      <c r="K671"/>
      <c r="L671"/>
      <c r="M671"/>
      <c r="N671"/>
      <c r="O671"/>
      <c r="P671"/>
      <c r="Q671"/>
      <c r="R671"/>
      <c r="S671"/>
    </row>
    <row r="672" spans="1:19">
      <c r="A672" s="30">
        <v>43640</v>
      </c>
      <c r="B672" s="13" t="s">
        <v>0</v>
      </c>
      <c r="C672" s="13" t="s">
        <v>19</v>
      </c>
      <c r="D672" s="12">
        <v>0</v>
      </c>
      <c r="E672" s="12">
        <v>90</v>
      </c>
      <c r="F672" s="53">
        <f>D672/E672</f>
        <v>0</v>
      </c>
      <c r="G672"/>
      <c r="H672"/>
      <c r="I672"/>
      <c r="J672"/>
      <c r="K672"/>
      <c r="L672"/>
      <c r="M672"/>
      <c r="N672"/>
      <c r="O672"/>
      <c r="P672"/>
      <c r="Q672"/>
      <c r="R672"/>
      <c r="S672"/>
    </row>
    <row r="673" spans="1:19">
      <c r="A673" s="30">
        <v>43642</v>
      </c>
      <c r="B673" s="13" t="s">
        <v>2</v>
      </c>
      <c r="C673" s="13" t="s">
        <v>19</v>
      </c>
      <c r="D673" s="12">
        <v>0</v>
      </c>
      <c r="E673" s="12">
        <v>90</v>
      </c>
      <c r="F673" s="53">
        <f>D673/E673</f>
        <v>0</v>
      </c>
      <c r="G673"/>
      <c r="H673"/>
      <c r="I673"/>
      <c r="J673"/>
      <c r="K673"/>
      <c r="L673"/>
      <c r="M673"/>
      <c r="N673"/>
      <c r="O673"/>
      <c r="P673"/>
      <c r="Q673"/>
      <c r="R673"/>
      <c r="S673"/>
    </row>
    <row r="674" spans="1:19">
      <c r="A674" s="30">
        <v>43642</v>
      </c>
      <c r="B674" s="13" t="s">
        <v>1</v>
      </c>
      <c r="C674" s="13" t="s">
        <v>19</v>
      </c>
      <c r="D674" s="12">
        <v>0</v>
      </c>
      <c r="E674" s="12">
        <v>90</v>
      </c>
      <c r="F674" s="53">
        <f>D674/E674</f>
        <v>0</v>
      </c>
      <c r="G674"/>
      <c r="H674"/>
      <c r="I674"/>
      <c r="J674"/>
      <c r="K674"/>
      <c r="L674"/>
      <c r="M674"/>
      <c r="N674"/>
      <c r="O674"/>
      <c r="P674"/>
      <c r="Q674"/>
      <c r="R674"/>
      <c r="S674"/>
    </row>
    <row r="675" spans="1:19">
      <c r="A675" s="30">
        <v>43642</v>
      </c>
      <c r="B675" s="13" t="s">
        <v>0</v>
      </c>
      <c r="C675" s="13" t="s">
        <v>19</v>
      </c>
      <c r="D675" s="12">
        <v>0</v>
      </c>
      <c r="E675" s="12">
        <v>90</v>
      </c>
      <c r="F675" s="53">
        <f>D675/E675</f>
        <v>0</v>
      </c>
      <c r="G675"/>
      <c r="H675"/>
      <c r="I675"/>
      <c r="J675"/>
      <c r="K675"/>
      <c r="L675"/>
      <c r="M675"/>
      <c r="N675"/>
      <c r="O675"/>
      <c r="P675"/>
      <c r="Q675"/>
      <c r="R675"/>
      <c r="S675"/>
    </row>
    <row r="676" spans="1:19">
      <c r="A676" s="30">
        <v>43644</v>
      </c>
      <c r="B676" s="13" t="s">
        <v>2</v>
      </c>
      <c r="C676" s="13" t="s">
        <v>19</v>
      </c>
      <c r="D676" s="12">
        <v>0</v>
      </c>
      <c r="E676" s="12">
        <v>90</v>
      </c>
      <c r="F676" s="53">
        <f>D676/E676</f>
        <v>0</v>
      </c>
      <c r="G676"/>
      <c r="H676"/>
      <c r="I676"/>
      <c r="J676"/>
      <c r="K676"/>
      <c r="L676"/>
      <c r="M676"/>
      <c r="N676"/>
      <c r="O676"/>
      <c r="P676"/>
      <c r="Q676"/>
      <c r="R676"/>
      <c r="S676"/>
    </row>
    <row r="677" spans="1:19">
      <c r="A677" s="30">
        <v>43644</v>
      </c>
      <c r="B677" s="13" t="s">
        <v>1</v>
      </c>
      <c r="C677" s="13" t="s">
        <v>19</v>
      </c>
      <c r="D677" s="12">
        <v>0</v>
      </c>
      <c r="E677" s="12">
        <v>90</v>
      </c>
      <c r="F677" s="53">
        <f>D677/E677</f>
        <v>0</v>
      </c>
      <c r="G677"/>
      <c r="H677"/>
      <c r="I677"/>
      <c r="J677"/>
      <c r="K677"/>
      <c r="L677"/>
      <c r="M677"/>
      <c r="N677"/>
      <c r="O677"/>
      <c r="P677"/>
      <c r="Q677"/>
      <c r="R677"/>
      <c r="S677"/>
    </row>
    <row r="678" spans="1:19">
      <c r="A678" s="30">
        <v>43644</v>
      </c>
      <c r="B678" s="13" t="s">
        <v>0</v>
      </c>
      <c r="C678" s="13" t="s">
        <v>19</v>
      </c>
      <c r="D678" s="12">
        <v>0</v>
      </c>
      <c r="E678" s="12">
        <v>90</v>
      </c>
      <c r="F678" s="53">
        <f>D678/E678</f>
        <v>0</v>
      </c>
      <c r="G678"/>
      <c r="H678"/>
      <c r="I678"/>
      <c r="J678"/>
      <c r="K678"/>
      <c r="L678"/>
      <c r="M678"/>
      <c r="N678"/>
      <c r="O678"/>
      <c r="P678"/>
      <c r="Q678"/>
      <c r="R678"/>
      <c r="S678"/>
    </row>
    <row r="679" spans="1:19">
      <c r="A679" s="30">
        <v>43647</v>
      </c>
      <c r="B679" s="13" t="s">
        <v>2</v>
      </c>
      <c r="C679" s="13" t="s">
        <v>19</v>
      </c>
      <c r="D679" s="12">
        <v>0</v>
      </c>
      <c r="E679" s="12">
        <v>90</v>
      </c>
      <c r="F679" s="53">
        <f>D679/E679</f>
        <v>0</v>
      </c>
      <c r="G679"/>
      <c r="H679"/>
      <c r="I679"/>
      <c r="J679"/>
      <c r="K679"/>
      <c r="L679"/>
      <c r="M679"/>
      <c r="N679"/>
      <c r="O679"/>
      <c r="P679"/>
      <c r="Q679"/>
      <c r="R679"/>
      <c r="S679"/>
    </row>
    <row r="680" spans="1:19">
      <c r="A680" s="30">
        <v>43647</v>
      </c>
      <c r="B680" s="13" t="s">
        <v>1</v>
      </c>
      <c r="C680" s="13" t="s">
        <v>19</v>
      </c>
      <c r="D680" s="12">
        <v>0</v>
      </c>
      <c r="E680" s="12">
        <v>90</v>
      </c>
      <c r="F680" s="53">
        <f>D680/E680</f>
        <v>0</v>
      </c>
      <c r="G680"/>
      <c r="H680"/>
      <c r="I680"/>
      <c r="J680"/>
      <c r="K680"/>
      <c r="L680"/>
      <c r="M680"/>
      <c r="N680"/>
      <c r="O680"/>
      <c r="P680"/>
      <c r="Q680"/>
      <c r="R680"/>
      <c r="S680"/>
    </row>
    <row r="681" spans="1:19">
      <c r="A681" s="30">
        <v>43647</v>
      </c>
      <c r="B681" s="13" t="s">
        <v>0</v>
      </c>
      <c r="C681" s="13" t="s">
        <v>19</v>
      </c>
      <c r="D681" s="12">
        <v>0</v>
      </c>
      <c r="E681" s="12">
        <v>90</v>
      </c>
      <c r="F681" s="53">
        <f>D681/E681</f>
        <v>0</v>
      </c>
      <c r="G681"/>
      <c r="H681"/>
      <c r="I681"/>
      <c r="J681"/>
      <c r="K681"/>
      <c r="L681"/>
      <c r="M681"/>
      <c r="N681"/>
      <c r="O681"/>
      <c r="P681"/>
      <c r="Q681"/>
      <c r="R681"/>
      <c r="S681"/>
    </row>
    <row r="682" spans="1:19">
      <c r="A682" s="30">
        <v>43649</v>
      </c>
      <c r="B682" s="13" t="s">
        <v>2</v>
      </c>
      <c r="C682" s="13" t="s">
        <v>19</v>
      </c>
      <c r="D682" s="12">
        <v>0</v>
      </c>
      <c r="E682" s="12">
        <v>90</v>
      </c>
      <c r="F682" s="53">
        <f>D682/E682</f>
        <v>0</v>
      </c>
      <c r="G682"/>
      <c r="H682"/>
      <c r="I682"/>
      <c r="J682"/>
      <c r="K682"/>
      <c r="L682"/>
      <c r="M682"/>
      <c r="N682"/>
      <c r="O682"/>
      <c r="P682"/>
      <c r="Q682"/>
      <c r="R682"/>
      <c r="S682"/>
    </row>
    <row r="683" spans="1:19">
      <c r="A683" s="30">
        <v>43649</v>
      </c>
      <c r="B683" s="13" t="s">
        <v>1</v>
      </c>
      <c r="C683" s="13" t="s">
        <v>19</v>
      </c>
      <c r="D683" s="12">
        <v>0</v>
      </c>
      <c r="E683" s="12">
        <v>90</v>
      </c>
      <c r="F683" s="53">
        <f>D683/E683</f>
        <v>0</v>
      </c>
      <c r="G683"/>
      <c r="H683"/>
      <c r="I683"/>
      <c r="J683"/>
      <c r="K683"/>
      <c r="L683"/>
      <c r="M683"/>
      <c r="N683"/>
      <c r="O683"/>
      <c r="P683"/>
      <c r="Q683"/>
      <c r="R683"/>
      <c r="S683"/>
    </row>
    <row r="684" spans="1:19">
      <c r="A684" s="30">
        <v>43649</v>
      </c>
      <c r="B684" s="13" t="s">
        <v>0</v>
      </c>
      <c r="C684" s="13" t="s">
        <v>19</v>
      </c>
      <c r="D684" s="12">
        <v>0</v>
      </c>
      <c r="E684" s="12">
        <v>90</v>
      </c>
      <c r="F684" s="53">
        <f>D684/E684</f>
        <v>0</v>
      </c>
      <c r="G684"/>
      <c r="H684"/>
      <c r="I684"/>
      <c r="J684"/>
      <c r="K684"/>
      <c r="L684"/>
      <c r="M684"/>
      <c r="N684"/>
      <c r="O684"/>
      <c r="P684"/>
      <c r="Q684"/>
      <c r="R684"/>
      <c r="S684"/>
    </row>
    <row r="685" spans="1:19">
      <c r="A685" s="30">
        <v>43653</v>
      </c>
      <c r="B685" s="13" t="s">
        <v>2</v>
      </c>
      <c r="C685" s="13" t="s">
        <v>19</v>
      </c>
      <c r="D685" s="12">
        <v>0</v>
      </c>
      <c r="E685" s="12">
        <v>90</v>
      </c>
      <c r="F685" s="53">
        <f>D685/E685</f>
        <v>0</v>
      </c>
      <c r="G685"/>
      <c r="H685"/>
      <c r="I685"/>
      <c r="J685"/>
      <c r="K685"/>
      <c r="L685"/>
      <c r="M685"/>
      <c r="N685"/>
      <c r="O685"/>
      <c r="P685"/>
      <c r="Q685"/>
      <c r="R685"/>
      <c r="S685"/>
    </row>
    <row r="686" spans="1:19">
      <c r="A686" s="30">
        <v>43653</v>
      </c>
      <c r="B686" s="13" t="s">
        <v>1</v>
      </c>
      <c r="C686" s="13" t="s">
        <v>19</v>
      </c>
      <c r="D686" s="12">
        <v>0</v>
      </c>
      <c r="E686" s="12">
        <v>90</v>
      </c>
      <c r="F686" s="53">
        <f>D686/E686</f>
        <v>0</v>
      </c>
      <c r="G686"/>
      <c r="H686"/>
      <c r="I686"/>
      <c r="J686"/>
      <c r="K686"/>
      <c r="L686"/>
      <c r="M686"/>
      <c r="N686"/>
      <c r="O686"/>
      <c r="P686"/>
      <c r="Q686"/>
      <c r="R686"/>
      <c r="S686"/>
    </row>
    <row r="687" spans="1:19">
      <c r="A687" s="30">
        <v>43653</v>
      </c>
      <c r="B687" s="13" t="s">
        <v>0</v>
      </c>
      <c r="C687" s="13" t="s">
        <v>19</v>
      </c>
      <c r="D687" s="12">
        <v>0</v>
      </c>
      <c r="E687" s="12">
        <v>90</v>
      </c>
      <c r="F687" s="53">
        <f>D687/E687</f>
        <v>0</v>
      </c>
      <c r="G687"/>
      <c r="H687"/>
      <c r="I687"/>
      <c r="J687"/>
      <c r="K687"/>
      <c r="L687"/>
      <c r="M687"/>
      <c r="N687"/>
      <c r="O687"/>
      <c r="P687"/>
      <c r="Q687"/>
      <c r="R687"/>
      <c r="S687"/>
    </row>
    <row r="688" spans="1:19">
      <c r="A688" s="30">
        <v>43655</v>
      </c>
      <c r="B688" s="13" t="s">
        <v>2</v>
      </c>
      <c r="C688" s="13" t="s">
        <v>19</v>
      </c>
      <c r="D688" s="12">
        <v>0</v>
      </c>
      <c r="E688" s="12">
        <v>90</v>
      </c>
      <c r="F688" s="53">
        <f>D688/E688</f>
        <v>0</v>
      </c>
      <c r="G688"/>
      <c r="H688"/>
      <c r="I688"/>
      <c r="J688"/>
      <c r="K688"/>
      <c r="L688"/>
      <c r="M688"/>
      <c r="N688"/>
      <c r="O688"/>
      <c r="P688"/>
      <c r="Q688"/>
      <c r="R688"/>
      <c r="S688"/>
    </row>
    <row r="689" spans="1:19">
      <c r="A689" s="30">
        <v>43655</v>
      </c>
      <c r="B689" s="13" t="s">
        <v>1</v>
      </c>
      <c r="C689" s="13" t="s">
        <v>19</v>
      </c>
      <c r="D689" s="12">
        <v>0</v>
      </c>
      <c r="E689" s="12">
        <v>90</v>
      </c>
      <c r="F689" s="53">
        <f>D689/E689</f>
        <v>0</v>
      </c>
      <c r="G689"/>
      <c r="H689"/>
      <c r="I689"/>
      <c r="J689"/>
      <c r="K689"/>
      <c r="L689"/>
      <c r="M689"/>
      <c r="N689"/>
      <c r="O689"/>
      <c r="P689"/>
      <c r="Q689"/>
      <c r="R689"/>
      <c r="S689"/>
    </row>
    <row r="690" spans="1:19">
      <c r="A690" s="30">
        <v>43655</v>
      </c>
      <c r="B690" s="13" t="s">
        <v>0</v>
      </c>
      <c r="C690" s="13" t="s">
        <v>19</v>
      </c>
      <c r="D690" s="12">
        <v>0</v>
      </c>
      <c r="E690" s="12">
        <v>90</v>
      </c>
      <c r="F690" s="53">
        <f>D690/E690</f>
        <v>0</v>
      </c>
      <c r="G690"/>
      <c r="H690"/>
      <c r="I690"/>
      <c r="J690"/>
      <c r="K690"/>
      <c r="L690"/>
      <c r="M690"/>
      <c r="N690"/>
      <c r="O690"/>
      <c r="P690"/>
      <c r="Q690"/>
      <c r="R690"/>
      <c r="S690"/>
    </row>
    <row r="691" spans="1:19">
      <c r="A691" s="30">
        <v>43656</v>
      </c>
      <c r="B691" s="13" t="s">
        <v>2</v>
      </c>
      <c r="C691" s="13" t="s">
        <v>19</v>
      </c>
      <c r="D691" s="12">
        <v>0</v>
      </c>
      <c r="E691" s="12">
        <v>90</v>
      </c>
      <c r="F691" s="53">
        <f>D691/E691</f>
        <v>0</v>
      </c>
      <c r="G691"/>
      <c r="H691"/>
      <c r="I691"/>
      <c r="J691"/>
      <c r="K691"/>
      <c r="L691"/>
      <c r="M691"/>
      <c r="N691"/>
      <c r="O691"/>
      <c r="P691"/>
      <c r="Q691"/>
      <c r="R691"/>
      <c r="S691"/>
    </row>
    <row r="692" spans="1:19">
      <c r="A692" s="30">
        <v>43656</v>
      </c>
      <c r="B692" s="13" t="s">
        <v>1</v>
      </c>
      <c r="C692" s="13" t="s">
        <v>19</v>
      </c>
      <c r="D692" s="12">
        <v>0</v>
      </c>
      <c r="E692" s="12">
        <v>90</v>
      </c>
      <c r="F692" s="53">
        <f>D692/E692</f>
        <v>0</v>
      </c>
      <c r="G692"/>
      <c r="H692"/>
      <c r="I692"/>
      <c r="J692"/>
      <c r="K692"/>
      <c r="L692"/>
      <c r="M692"/>
      <c r="N692"/>
      <c r="O692"/>
      <c r="P692"/>
      <c r="Q692"/>
      <c r="R692"/>
      <c r="S692"/>
    </row>
    <row r="693" spans="1:19">
      <c r="A693" s="30">
        <v>43656</v>
      </c>
      <c r="B693" s="13" t="s">
        <v>0</v>
      </c>
      <c r="C693" s="13" t="s">
        <v>19</v>
      </c>
      <c r="D693" s="12">
        <v>0</v>
      </c>
      <c r="E693" s="12">
        <v>90</v>
      </c>
      <c r="F693" s="53">
        <f>D693/E693</f>
        <v>0</v>
      </c>
      <c r="G693"/>
      <c r="H693"/>
      <c r="I693"/>
      <c r="J693"/>
      <c r="K693"/>
      <c r="L693"/>
      <c r="M693"/>
      <c r="N693"/>
      <c r="O693"/>
      <c r="P693"/>
      <c r="Q693"/>
      <c r="R693"/>
      <c r="S693"/>
    </row>
    <row r="694" spans="1:19">
      <c r="A694" s="30">
        <v>43658</v>
      </c>
      <c r="B694" s="13" t="s">
        <v>2</v>
      </c>
      <c r="C694" s="13" t="s">
        <v>19</v>
      </c>
      <c r="D694" s="12">
        <v>0</v>
      </c>
      <c r="E694" s="12">
        <v>90</v>
      </c>
      <c r="F694" s="53">
        <f>D694/E694</f>
        <v>0</v>
      </c>
      <c r="G694"/>
      <c r="H694"/>
      <c r="I694"/>
      <c r="J694"/>
      <c r="K694"/>
      <c r="L694"/>
      <c r="M694"/>
      <c r="N694"/>
      <c r="O694"/>
      <c r="P694"/>
      <c r="Q694"/>
      <c r="R694"/>
      <c r="S694"/>
    </row>
    <row r="695" spans="1:19">
      <c r="A695" s="30">
        <v>43658</v>
      </c>
      <c r="B695" s="13" t="s">
        <v>1</v>
      </c>
      <c r="C695" s="13" t="s">
        <v>19</v>
      </c>
      <c r="D695" s="12">
        <v>0</v>
      </c>
      <c r="E695" s="12">
        <v>90</v>
      </c>
      <c r="F695" s="53">
        <f>D695/E695</f>
        <v>0</v>
      </c>
      <c r="G695"/>
      <c r="H695"/>
      <c r="I695"/>
      <c r="J695"/>
      <c r="K695"/>
      <c r="L695"/>
      <c r="M695"/>
      <c r="N695"/>
      <c r="O695"/>
      <c r="P695"/>
      <c r="Q695"/>
      <c r="R695"/>
      <c r="S695"/>
    </row>
    <row r="696" spans="1:19">
      <c r="A696" s="30">
        <v>43658</v>
      </c>
      <c r="B696" s="13" t="s">
        <v>0</v>
      </c>
      <c r="C696" s="13" t="s">
        <v>19</v>
      </c>
      <c r="D696" s="12">
        <v>0</v>
      </c>
      <c r="E696" s="12">
        <v>90</v>
      </c>
      <c r="F696" s="53">
        <f>D696/E696</f>
        <v>0</v>
      </c>
      <c r="G696"/>
      <c r="H696"/>
      <c r="I696"/>
      <c r="J696"/>
      <c r="K696"/>
      <c r="L696"/>
      <c r="M696"/>
      <c r="N696"/>
      <c r="O696"/>
      <c r="P696"/>
      <c r="Q696"/>
      <c r="R696"/>
      <c r="S696"/>
    </row>
    <row r="697" spans="1:19">
      <c r="A697" s="30">
        <v>43661</v>
      </c>
      <c r="B697" s="13" t="s">
        <v>2</v>
      </c>
      <c r="C697" s="13" t="s">
        <v>19</v>
      </c>
      <c r="D697" s="12">
        <v>0</v>
      </c>
      <c r="E697" s="12">
        <v>90</v>
      </c>
      <c r="F697" s="53">
        <f>D697/E697</f>
        <v>0</v>
      </c>
      <c r="G697"/>
      <c r="H697"/>
      <c r="I697"/>
      <c r="J697"/>
      <c r="K697"/>
      <c r="L697"/>
      <c r="M697"/>
      <c r="N697"/>
      <c r="O697"/>
      <c r="P697"/>
      <c r="Q697"/>
      <c r="R697"/>
      <c r="S697"/>
    </row>
    <row r="698" spans="1:19">
      <c r="A698" s="30">
        <v>43661</v>
      </c>
      <c r="B698" s="13" t="s">
        <v>1</v>
      </c>
      <c r="C698" s="13" t="s">
        <v>19</v>
      </c>
      <c r="D698" s="12">
        <v>0</v>
      </c>
      <c r="E698" s="12">
        <v>90</v>
      </c>
      <c r="F698" s="53">
        <f>D698/E698</f>
        <v>0</v>
      </c>
      <c r="G698"/>
      <c r="H698"/>
      <c r="I698"/>
      <c r="J698"/>
      <c r="K698"/>
      <c r="L698"/>
      <c r="M698"/>
      <c r="N698"/>
      <c r="O698"/>
      <c r="P698"/>
      <c r="Q698"/>
      <c r="R698"/>
      <c r="S698"/>
    </row>
    <row r="699" spans="1:19">
      <c r="A699" s="30">
        <v>43661</v>
      </c>
      <c r="B699" s="13" t="s">
        <v>0</v>
      </c>
      <c r="C699" s="13" t="s">
        <v>19</v>
      </c>
      <c r="D699" s="12">
        <v>0</v>
      </c>
      <c r="E699" s="12">
        <v>90</v>
      </c>
      <c r="F699" s="53">
        <f>D699/E699</f>
        <v>0</v>
      </c>
      <c r="G699"/>
      <c r="H699"/>
      <c r="I699"/>
      <c r="J699"/>
      <c r="K699"/>
      <c r="L699"/>
      <c r="M699"/>
      <c r="N699"/>
      <c r="O699"/>
      <c r="P699"/>
      <c r="Q699"/>
      <c r="R699"/>
      <c r="S699"/>
    </row>
    <row r="700" spans="1:19">
      <c r="A700" s="30">
        <v>43663</v>
      </c>
      <c r="B700" s="13" t="s">
        <v>2</v>
      </c>
      <c r="C700" s="13" t="s">
        <v>19</v>
      </c>
      <c r="D700" s="16">
        <v>0</v>
      </c>
      <c r="E700" s="16">
        <v>90</v>
      </c>
      <c r="F700" s="53">
        <f>D700/E700</f>
        <v>0</v>
      </c>
      <c r="G700"/>
      <c r="H700"/>
      <c r="I700"/>
      <c r="J700"/>
      <c r="K700"/>
      <c r="L700"/>
      <c r="M700"/>
      <c r="N700"/>
      <c r="O700"/>
      <c r="P700"/>
      <c r="Q700"/>
      <c r="R700"/>
      <c r="S700"/>
    </row>
    <row r="701" spans="1:19">
      <c r="A701" s="30">
        <v>43663</v>
      </c>
      <c r="B701" s="13" t="s">
        <v>1</v>
      </c>
      <c r="C701" s="13" t="s">
        <v>19</v>
      </c>
      <c r="D701" s="16">
        <v>12</v>
      </c>
      <c r="E701" s="16">
        <v>90</v>
      </c>
      <c r="F701" s="53">
        <f>D701/E701</f>
        <v>0.13333333333333333</v>
      </c>
      <c r="G701"/>
      <c r="H701"/>
      <c r="I701"/>
      <c r="J701"/>
      <c r="K701"/>
      <c r="L701"/>
      <c r="M701"/>
      <c r="N701"/>
      <c r="O701"/>
      <c r="P701"/>
      <c r="Q701"/>
      <c r="R701"/>
      <c r="S701"/>
    </row>
    <row r="702" spans="1:19">
      <c r="A702" s="30">
        <v>43663</v>
      </c>
      <c r="B702" s="13" t="s">
        <v>0</v>
      </c>
      <c r="C702" s="13" t="s">
        <v>19</v>
      </c>
      <c r="D702" s="16">
        <v>0</v>
      </c>
      <c r="E702" s="16">
        <v>90</v>
      </c>
      <c r="F702" s="53">
        <f>D702/E702</f>
        <v>0</v>
      </c>
      <c r="G702"/>
      <c r="H702"/>
      <c r="I702"/>
      <c r="J702"/>
      <c r="K702"/>
      <c r="L702"/>
      <c r="M702"/>
      <c r="N702"/>
      <c r="O702"/>
      <c r="P702"/>
      <c r="Q702"/>
      <c r="R702"/>
      <c r="S702"/>
    </row>
    <row r="703" spans="1:19">
      <c r="A703" s="30">
        <v>43665</v>
      </c>
      <c r="B703" s="13" t="s">
        <v>2</v>
      </c>
      <c r="C703" s="13" t="s">
        <v>19</v>
      </c>
      <c r="D703" s="16">
        <v>2</v>
      </c>
      <c r="E703" s="16">
        <v>90</v>
      </c>
      <c r="F703" s="53">
        <f>D703/E703</f>
        <v>2.2222222222222223E-2</v>
      </c>
      <c r="G703"/>
      <c r="H703"/>
      <c r="I703"/>
      <c r="J703"/>
      <c r="K703"/>
      <c r="L703"/>
      <c r="M703"/>
      <c r="N703"/>
      <c r="O703"/>
      <c r="P703"/>
      <c r="Q703"/>
      <c r="R703"/>
      <c r="S703"/>
    </row>
    <row r="704" spans="1:19">
      <c r="A704" s="30">
        <v>43665</v>
      </c>
      <c r="B704" s="13" t="s">
        <v>1</v>
      </c>
      <c r="C704" s="13" t="s">
        <v>19</v>
      </c>
      <c r="D704" s="16">
        <v>60</v>
      </c>
      <c r="E704" s="16">
        <v>90</v>
      </c>
      <c r="F704" s="53">
        <f>D704/E704</f>
        <v>0.66666666666666663</v>
      </c>
      <c r="G704"/>
      <c r="H704"/>
      <c r="I704"/>
      <c r="J704"/>
      <c r="K704"/>
      <c r="L704"/>
      <c r="M704"/>
      <c r="N704"/>
      <c r="O704"/>
      <c r="P704"/>
      <c r="Q704"/>
      <c r="R704"/>
      <c r="S704"/>
    </row>
    <row r="705" spans="1:19">
      <c r="A705" s="30">
        <v>43665</v>
      </c>
      <c r="B705" s="13" t="s">
        <v>0</v>
      </c>
      <c r="C705" s="13" t="s">
        <v>19</v>
      </c>
      <c r="D705" s="16">
        <v>0</v>
      </c>
      <c r="E705" s="16">
        <v>90</v>
      </c>
      <c r="F705" s="53">
        <f>D705/E705</f>
        <v>0</v>
      </c>
      <c r="G705"/>
      <c r="H705"/>
      <c r="I705"/>
      <c r="J705"/>
      <c r="K705"/>
      <c r="L705"/>
      <c r="M705"/>
      <c r="N705"/>
      <c r="O705"/>
      <c r="P705"/>
      <c r="Q705"/>
      <c r="R705"/>
      <c r="S705"/>
    </row>
    <row r="706" spans="1:19">
      <c r="A706" s="30">
        <v>43668</v>
      </c>
      <c r="B706" s="13" t="s">
        <v>2</v>
      </c>
      <c r="C706" s="13" t="s">
        <v>19</v>
      </c>
      <c r="D706" s="16">
        <v>4</v>
      </c>
      <c r="E706" s="16">
        <v>90</v>
      </c>
      <c r="F706" s="53">
        <f>D706/E706</f>
        <v>4.4444444444444446E-2</v>
      </c>
      <c r="G706"/>
      <c r="H706"/>
      <c r="I706"/>
      <c r="J706"/>
      <c r="K706"/>
      <c r="L706"/>
      <c r="M706"/>
      <c r="N706"/>
      <c r="O706"/>
      <c r="P706"/>
      <c r="Q706"/>
      <c r="R706"/>
      <c r="S706"/>
    </row>
    <row r="707" spans="1:19">
      <c r="A707" s="30">
        <v>43668</v>
      </c>
      <c r="B707" s="13" t="s">
        <v>1</v>
      </c>
      <c r="C707" s="13" t="s">
        <v>19</v>
      </c>
      <c r="D707" s="16">
        <v>171</v>
      </c>
      <c r="E707" s="16">
        <v>90</v>
      </c>
      <c r="F707" s="53">
        <f>D707/E707</f>
        <v>1.9</v>
      </c>
      <c r="G707"/>
      <c r="H707"/>
      <c r="I707"/>
      <c r="J707"/>
      <c r="K707"/>
      <c r="L707"/>
      <c r="M707"/>
      <c r="N707"/>
      <c r="O707"/>
      <c r="P707"/>
      <c r="Q707"/>
      <c r="R707"/>
      <c r="S707"/>
    </row>
    <row r="708" spans="1:19">
      <c r="A708" s="30">
        <v>43668</v>
      </c>
      <c r="B708" s="13" t="s">
        <v>0</v>
      </c>
      <c r="C708" s="13" t="s">
        <v>19</v>
      </c>
      <c r="D708" s="16">
        <v>5</v>
      </c>
      <c r="E708" s="16">
        <v>90</v>
      </c>
      <c r="F708" s="53">
        <f>D708/E708</f>
        <v>5.5555555555555552E-2</v>
      </c>
      <c r="G708"/>
      <c r="H708"/>
      <c r="I708"/>
      <c r="J708"/>
      <c r="K708"/>
      <c r="L708"/>
      <c r="M708"/>
      <c r="N708"/>
      <c r="O708"/>
      <c r="P708"/>
      <c r="Q708"/>
      <c r="R708"/>
      <c r="S708"/>
    </row>
    <row r="709" spans="1:19">
      <c r="A709" s="30">
        <v>43671</v>
      </c>
      <c r="B709" s="13" t="s">
        <v>2</v>
      </c>
      <c r="C709" s="13" t="s">
        <v>19</v>
      </c>
      <c r="D709" s="16">
        <v>31</v>
      </c>
      <c r="E709" s="16">
        <v>90</v>
      </c>
      <c r="F709" s="53">
        <f>D709/E709</f>
        <v>0.34444444444444444</v>
      </c>
      <c r="G709"/>
      <c r="H709"/>
      <c r="I709"/>
      <c r="J709"/>
      <c r="K709"/>
      <c r="L709"/>
      <c r="M709"/>
      <c r="N709"/>
      <c r="O709"/>
      <c r="P709"/>
      <c r="Q709"/>
      <c r="R709"/>
      <c r="S709"/>
    </row>
    <row r="710" spans="1:19">
      <c r="A710" s="30">
        <v>43671</v>
      </c>
      <c r="B710" s="13" t="s">
        <v>1</v>
      </c>
      <c r="C710" s="13" t="s">
        <v>19</v>
      </c>
      <c r="D710" s="16">
        <v>180</v>
      </c>
      <c r="E710" s="16">
        <v>90</v>
      </c>
      <c r="F710" s="53">
        <f>D710/E710</f>
        <v>2</v>
      </c>
      <c r="G710"/>
      <c r="H710"/>
      <c r="I710"/>
      <c r="J710"/>
      <c r="K710"/>
      <c r="L710"/>
      <c r="M710"/>
      <c r="N710"/>
      <c r="O710"/>
      <c r="P710"/>
      <c r="Q710"/>
      <c r="R710"/>
      <c r="S710"/>
    </row>
    <row r="711" spans="1:19">
      <c r="A711" s="30">
        <v>43671</v>
      </c>
      <c r="B711" s="13" t="s">
        <v>0</v>
      </c>
      <c r="C711" s="13" t="s">
        <v>19</v>
      </c>
      <c r="D711" s="16">
        <v>43</v>
      </c>
      <c r="E711" s="16">
        <v>90</v>
      </c>
      <c r="F711" s="53">
        <f>D711/E711</f>
        <v>0.4777777777777778</v>
      </c>
      <c r="G711"/>
      <c r="H711"/>
      <c r="I711"/>
      <c r="J711"/>
      <c r="K711"/>
      <c r="L711"/>
      <c r="M711"/>
      <c r="N711"/>
      <c r="O711"/>
      <c r="P711"/>
      <c r="Q711"/>
      <c r="R711"/>
      <c r="S711"/>
    </row>
    <row r="712" spans="1:19">
      <c r="A712" s="30">
        <v>43672</v>
      </c>
      <c r="B712" s="13" t="s">
        <v>2</v>
      </c>
      <c r="C712" s="13" t="s">
        <v>19</v>
      </c>
      <c r="D712" s="16">
        <v>20</v>
      </c>
      <c r="E712" s="16">
        <v>90</v>
      </c>
      <c r="F712" s="53">
        <f>D712/E712</f>
        <v>0.22222222222222221</v>
      </c>
      <c r="G712"/>
      <c r="H712"/>
      <c r="I712"/>
      <c r="J712"/>
      <c r="K712"/>
      <c r="L712"/>
      <c r="M712"/>
      <c r="N712"/>
      <c r="O712"/>
      <c r="P712"/>
      <c r="Q712"/>
      <c r="R712"/>
      <c r="S712"/>
    </row>
    <row r="713" spans="1:19">
      <c r="A713" s="30">
        <v>43672</v>
      </c>
      <c r="B713" s="13" t="s">
        <v>1</v>
      </c>
      <c r="C713" s="13" t="s">
        <v>19</v>
      </c>
      <c r="D713" s="16">
        <v>149</v>
      </c>
      <c r="E713" s="16">
        <v>90</v>
      </c>
      <c r="F713" s="53">
        <f>D713/E713</f>
        <v>1.6555555555555554</v>
      </c>
      <c r="G713"/>
      <c r="H713"/>
      <c r="I713"/>
      <c r="J713"/>
      <c r="K713"/>
      <c r="L713"/>
      <c r="M713"/>
      <c r="N713"/>
      <c r="O713"/>
      <c r="P713"/>
      <c r="Q713"/>
      <c r="R713"/>
      <c r="S713"/>
    </row>
    <row r="714" spans="1:19">
      <c r="A714" s="30">
        <v>43672</v>
      </c>
      <c r="B714" s="13" t="s">
        <v>0</v>
      </c>
      <c r="C714" s="13" t="s">
        <v>19</v>
      </c>
      <c r="D714" s="16">
        <v>44</v>
      </c>
      <c r="E714" s="16">
        <v>90</v>
      </c>
      <c r="F714" s="53">
        <f>D714/E714</f>
        <v>0.48888888888888887</v>
      </c>
      <c r="G714"/>
      <c r="H714"/>
      <c r="I714"/>
      <c r="J714"/>
      <c r="K714"/>
      <c r="L714"/>
      <c r="M714"/>
      <c r="N714"/>
      <c r="O714"/>
      <c r="P714"/>
      <c r="Q714"/>
      <c r="R714"/>
      <c r="S714"/>
    </row>
    <row r="715" spans="1:19">
      <c r="A715" s="30">
        <v>43675</v>
      </c>
      <c r="B715" s="13" t="s">
        <v>2</v>
      </c>
      <c r="C715" s="13" t="s">
        <v>19</v>
      </c>
      <c r="D715" s="16">
        <v>82</v>
      </c>
      <c r="E715" s="16">
        <v>60</v>
      </c>
      <c r="F715" s="53">
        <f>D715/E715</f>
        <v>1.3666666666666667</v>
      </c>
      <c r="G715"/>
      <c r="H715"/>
      <c r="I715"/>
      <c r="J715"/>
      <c r="K715"/>
      <c r="L715"/>
      <c r="M715"/>
      <c r="N715"/>
      <c r="O715"/>
      <c r="P715"/>
      <c r="Q715"/>
      <c r="R715"/>
      <c r="S715"/>
    </row>
    <row r="716" spans="1:19">
      <c r="A716" s="30">
        <v>43675</v>
      </c>
      <c r="B716" s="13" t="s">
        <v>1</v>
      </c>
      <c r="C716" s="13" t="s">
        <v>19</v>
      </c>
      <c r="D716" s="16">
        <v>240</v>
      </c>
      <c r="E716" s="16">
        <v>60</v>
      </c>
      <c r="F716" s="53">
        <f>D716/E716</f>
        <v>4</v>
      </c>
      <c r="G716"/>
      <c r="H716"/>
      <c r="I716"/>
      <c r="J716"/>
      <c r="K716"/>
      <c r="L716"/>
      <c r="M716"/>
      <c r="N716"/>
      <c r="O716"/>
      <c r="P716"/>
      <c r="Q716"/>
      <c r="R716"/>
      <c r="S716"/>
    </row>
    <row r="717" spans="1:19">
      <c r="A717" s="30">
        <v>43675</v>
      </c>
      <c r="B717" s="13" t="s">
        <v>0</v>
      </c>
      <c r="C717" s="13" t="s">
        <v>19</v>
      </c>
      <c r="D717" s="16">
        <v>130</v>
      </c>
      <c r="E717" s="16">
        <v>60</v>
      </c>
      <c r="F717" s="53">
        <f>D717/E717</f>
        <v>2.1666666666666665</v>
      </c>
      <c r="G717"/>
      <c r="H717"/>
      <c r="I717"/>
      <c r="J717"/>
      <c r="K717"/>
      <c r="L717"/>
      <c r="M717"/>
      <c r="N717"/>
      <c r="O717"/>
      <c r="P717"/>
      <c r="Q717"/>
      <c r="R717"/>
      <c r="S717"/>
    </row>
    <row r="718" spans="1:19">
      <c r="A718" s="30">
        <v>43677</v>
      </c>
      <c r="B718" s="13" t="s">
        <v>2</v>
      </c>
      <c r="C718" s="13" t="s">
        <v>19</v>
      </c>
      <c r="D718" s="16">
        <v>50</v>
      </c>
      <c r="E718" s="16">
        <v>90</v>
      </c>
      <c r="F718" s="53">
        <f>D718/E718</f>
        <v>0.55555555555555558</v>
      </c>
      <c r="G718"/>
      <c r="H718"/>
      <c r="I718"/>
      <c r="J718"/>
      <c r="K718"/>
      <c r="L718"/>
      <c r="M718"/>
      <c r="N718"/>
      <c r="O718"/>
      <c r="P718"/>
      <c r="Q718"/>
      <c r="R718"/>
      <c r="S718"/>
    </row>
    <row r="719" spans="1:19">
      <c r="A719" s="30">
        <v>43677</v>
      </c>
      <c r="B719" s="13" t="s">
        <v>1</v>
      </c>
      <c r="C719" s="13" t="s">
        <v>19</v>
      </c>
      <c r="D719" s="16">
        <v>177</v>
      </c>
      <c r="E719" s="16">
        <v>90</v>
      </c>
      <c r="F719" s="53">
        <f>D719/E719</f>
        <v>1.9666666666666666</v>
      </c>
      <c r="G719"/>
      <c r="H719"/>
      <c r="I719"/>
      <c r="J719"/>
      <c r="K719"/>
      <c r="L719"/>
      <c r="M719"/>
      <c r="N719"/>
      <c r="O719"/>
      <c r="P719"/>
      <c r="Q719"/>
      <c r="R719"/>
      <c r="S719"/>
    </row>
    <row r="720" spans="1:19">
      <c r="A720" s="30">
        <v>43677</v>
      </c>
      <c r="B720" s="13" t="s">
        <v>0</v>
      </c>
      <c r="C720" s="13" t="s">
        <v>19</v>
      </c>
      <c r="D720" s="16">
        <v>99</v>
      </c>
      <c r="E720" s="16">
        <v>90</v>
      </c>
      <c r="F720" s="53">
        <f>D720/E720</f>
        <v>1.1000000000000001</v>
      </c>
      <c r="G720"/>
      <c r="H720"/>
      <c r="I720"/>
      <c r="J720"/>
      <c r="K720"/>
      <c r="L720"/>
      <c r="M720"/>
      <c r="N720"/>
      <c r="O720"/>
      <c r="P720"/>
      <c r="Q720"/>
      <c r="R720"/>
      <c r="S720"/>
    </row>
    <row r="721" spans="1:19">
      <c r="A721" s="30">
        <v>43679</v>
      </c>
      <c r="B721" s="13" t="s">
        <v>2</v>
      </c>
      <c r="C721" s="13" t="s">
        <v>19</v>
      </c>
      <c r="D721" s="16">
        <v>89</v>
      </c>
      <c r="E721" s="16">
        <v>90</v>
      </c>
      <c r="F721" s="53">
        <f>D721/E721</f>
        <v>0.98888888888888893</v>
      </c>
      <c r="G721"/>
      <c r="H721"/>
      <c r="I721"/>
      <c r="J721"/>
      <c r="K721"/>
      <c r="L721"/>
      <c r="M721"/>
      <c r="N721"/>
      <c r="O721"/>
      <c r="P721"/>
      <c r="Q721"/>
      <c r="R721"/>
      <c r="S721"/>
    </row>
    <row r="722" spans="1:19">
      <c r="A722" s="30">
        <v>43679</v>
      </c>
      <c r="B722" s="13" t="s">
        <v>1</v>
      </c>
      <c r="C722" s="13" t="s">
        <v>19</v>
      </c>
      <c r="D722" s="16">
        <v>184</v>
      </c>
      <c r="E722" s="16">
        <v>90</v>
      </c>
      <c r="F722" s="53">
        <f>D722/E722</f>
        <v>2.0444444444444443</v>
      </c>
      <c r="G722"/>
      <c r="H722"/>
      <c r="I722"/>
      <c r="J722"/>
      <c r="K722"/>
      <c r="L722"/>
      <c r="M722"/>
      <c r="N722"/>
      <c r="O722"/>
      <c r="P722"/>
      <c r="Q722"/>
      <c r="R722"/>
      <c r="S722"/>
    </row>
    <row r="723" spans="1:19">
      <c r="A723" s="30">
        <v>43679</v>
      </c>
      <c r="B723" s="13" t="s">
        <v>0</v>
      </c>
      <c r="C723" s="13" t="s">
        <v>19</v>
      </c>
      <c r="D723" s="16">
        <v>131</v>
      </c>
      <c r="E723" s="16">
        <v>90</v>
      </c>
      <c r="F723" s="53">
        <f>D723/E723</f>
        <v>1.4555555555555555</v>
      </c>
      <c r="G723"/>
      <c r="H723"/>
      <c r="I723"/>
      <c r="J723"/>
      <c r="K723"/>
      <c r="L723"/>
      <c r="M723"/>
      <c r="N723"/>
      <c r="O723"/>
      <c r="P723"/>
      <c r="Q723"/>
      <c r="R723"/>
      <c r="S723"/>
    </row>
    <row r="724" spans="1:19">
      <c r="A724" s="30">
        <v>43682</v>
      </c>
      <c r="B724" s="13" t="s">
        <v>2</v>
      </c>
      <c r="C724" s="13" t="s">
        <v>19</v>
      </c>
      <c r="D724" s="16">
        <v>0</v>
      </c>
      <c r="E724" s="16">
        <v>0</v>
      </c>
      <c r="F724" s="53" t="e">
        <f>D724/E724</f>
        <v>#DIV/0!</v>
      </c>
      <c r="G724"/>
      <c r="H724"/>
      <c r="I724"/>
      <c r="J724"/>
      <c r="K724"/>
      <c r="L724"/>
      <c r="M724"/>
      <c r="N724"/>
      <c r="O724"/>
      <c r="P724"/>
      <c r="Q724"/>
      <c r="R724"/>
      <c r="S724"/>
    </row>
    <row r="725" spans="1:19">
      <c r="A725" s="30">
        <v>43682</v>
      </c>
      <c r="B725" s="13" t="s">
        <v>1</v>
      </c>
      <c r="C725" s="13" t="s">
        <v>19</v>
      </c>
      <c r="D725" s="16">
        <v>226</v>
      </c>
      <c r="E725" s="16">
        <v>90</v>
      </c>
      <c r="F725" s="53">
        <f>D725/E725</f>
        <v>2.5111111111111111</v>
      </c>
      <c r="G725"/>
      <c r="H725"/>
      <c r="I725"/>
      <c r="J725"/>
      <c r="K725"/>
      <c r="L725"/>
      <c r="M725"/>
      <c r="N725"/>
      <c r="O725"/>
      <c r="P725"/>
      <c r="Q725"/>
      <c r="R725"/>
      <c r="S725"/>
    </row>
    <row r="726" spans="1:19">
      <c r="A726" s="30">
        <v>43682</v>
      </c>
      <c r="B726" s="13" t="s">
        <v>0</v>
      </c>
      <c r="C726" s="13" t="s">
        <v>19</v>
      </c>
      <c r="D726" s="16">
        <v>0</v>
      </c>
      <c r="E726" s="16">
        <v>0</v>
      </c>
      <c r="F726" s="53" t="e">
        <f>D726/E726</f>
        <v>#DIV/0!</v>
      </c>
      <c r="G726"/>
      <c r="H726"/>
      <c r="I726"/>
      <c r="J726"/>
      <c r="K726"/>
      <c r="L726"/>
      <c r="M726"/>
      <c r="N726"/>
      <c r="O726"/>
      <c r="P726"/>
      <c r="Q726"/>
      <c r="R726"/>
      <c r="S726"/>
    </row>
    <row r="727" spans="1:19">
      <c r="A727" s="30">
        <v>43684</v>
      </c>
      <c r="B727" s="13" t="s">
        <v>2</v>
      </c>
      <c r="C727" s="13" t="s">
        <v>19</v>
      </c>
      <c r="D727" s="16">
        <v>163</v>
      </c>
      <c r="E727" s="16">
        <v>130</v>
      </c>
      <c r="F727" s="53">
        <f>D727/E727</f>
        <v>1.2538461538461538</v>
      </c>
      <c r="G727"/>
      <c r="H727"/>
      <c r="I727"/>
      <c r="J727"/>
      <c r="K727"/>
      <c r="L727"/>
      <c r="M727"/>
      <c r="N727"/>
      <c r="O727"/>
      <c r="P727"/>
      <c r="Q727"/>
      <c r="R727"/>
      <c r="S727"/>
    </row>
    <row r="728" spans="1:19">
      <c r="A728" s="30">
        <v>43684</v>
      </c>
      <c r="B728" s="13" t="s">
        <v>1</v>
      </c>
      <c r="C728" s="13" t="s">
        <v>19</v>
      </c>
      <c r="D728" s="16">
        <v>185</v>
      </c>
      <c r="E728" s="16">
        <v>90</v>
      </c>
      <c r="F728" s="53">
        <f>D728/E728</f>
        <v>2.0555555555555554</v>
      </c>
      <c r="G728"/>
      <c r="H728"/>
      <c r="I728"/>
      <c r="J728"/>
      <c r="K728"/>
      <c r="L728"/>
      <c r="M728"/>
      <c r="N728"/>
      <c r="O728"/>
      <c r="P728"/>
      <c r="Q728"/>
      <c r="R728"/>
      <c r="S728"/>
    </row>
    <row r="729" spans="1:19">
      <c r="A729" s="30">
        <v>43684</v>
      </c>
      <c r="B729" s="13" t="s">
        <v>0</v>
      </c>
      <c r="C729" s="13" t="s">
        <v>19</v>
      </c>
      <c r="D729" s="16">
        <v>203</v>
      </c>
      <c r="E729" s="16">
        <v>130</v>
      </c>
      <c r="F729" s="53">
        <f>D729/E729</f>
        <v>1.5615384615384615</v>
      </c>
      <c r="G729"/>
      <c r="H729"/>
      <c r="I729"/>
      <c r="J729"/>
      <c r="K729"/>
      <c r="L729"/>
      <c r="M729"/>
      <c r="N729"/>
      <c r="O729"/>
      <c r="P729"/>
      <c r="Q729"/>
      <c r="R729"/>
      <c r="S729"/>
    </row>
    <row r="730" spans="1:19">
      <c r="A730" s="30">
        <v>43686</v>
      </c>
      <c r="B730" s="13" t="s">
        <v>2</v>
      </c>
      <c r="C730" s="13" t="s">
        <v>19</v>
      </c>
      <c r="D730" s="16">
        <v>77</v>
      </c>
      <c r="E730" s="16">
        <v>90</v>
      </c>
      <c r="F730" s="53">
        <f>D730/E730</f>
        <v>0.85555555555555551</v>
      </c>
      <c r="G730"/>
      <c r="H730"/>
      <c r="I730"/>
      <c r="J730"/>
      <c r="K730"/>
      <c r="L730"/>
      <c r="M730"/>
      <c r="N730"/>
      <c r="O730"/>
      <c r="P730"/>
      <c r="Q730"/>
      <c r="R730"/>
      <c r="S730"/>
    </row>
    <row r="731" spans="1:19">
      <c r="A731" s="30">
        <v>43686</v>
      </c>
      <c r="B731" s="13" t="s">
        <v>1</v>
      </c>
      <c r="C731" s="13" t="s">
        <v>19</v>
      </c>
      <c r="D731" s="16">
        <v>86</v>
      </c>
      <c r="E731" s="16">
        <v>90</v>
      </c>
      <c r="F731" s="53">
        <f>D731/E731</f>
        <v>0.9555555555555556</v>
      </c>
      <c r="G731"/>
      <c r="H731"/>
      <c r="I731"/>
      <c r="J731"/>
      <c r="K731"/>
      <c r="L731"/>
      <c r="M731"/>
      <c r="N731"/>
      <c r="O731"/>
      <c r="P731"/>
      <c r="Q731"/>
      <c r="R731"/>
      <c r="S731"/>
    </row>
    <row r="732" spans="1:19">
      <c r="A732" s="30">
        <v>43686</v>
      </c>
      <c r="B732" s="13" t="s">
        <v>0</v>
      </c>
      <c r="C732" s="13" t="s">
        <v>19</v>
      </c>
      <c r="D732" s="16">
        <v>79</v>
      </c>
      <c r="E732" s="16">
        <v>90</v>
      </c>
      <c r="F732" s="53">
        <f>D732/E732</f>
        <v>0.87777777777777777</v>
      </c>
      <c r="G732"/>
      <c r="H732"/>
      <c r="I732"/>
      <c r="J732"/>
      <c r="K732"/>
      <c r="L732"/>
      <c r="M732"/>
      <c r="N732"/>
      <c r="O732"/>
      <c r="P732"/>
      <c r="Q732"/>
      <c r="R732"/>
      <c r="S732"/>
    </row>
    <row r="733" spans="1:19">
      <c r="A733" s="30">
        <v>43689</v>
      </c>
      <c r="B733" s="13" t="s">
        <v>2</v>
      </c>
      <c r="C733" s="13" t="s">
        <v>19</v>
      </c>
      <c r="D733" s="16">
        <v>99</v>
      </c>
      <c r="E733" s="16">
        <v>90</v>
      </c>
      <c r="F733" s="53">
        <f>D733/E733</f>
        <v>1.1000000000000001</v>
      </c>
      <c r="G733"/>
      <c r="H733"/>
      <c r="I733"/>
      <c r="J733"/>
      <c r="K733"/>
      <c r="L733"/>
      <c r="M733"/>
      <c r="N733"/>
      <c r="O733"/>
      <c r="P733"/>
      <c r="Q733"/>
      <c r="R733"/>
      <c r="S733"/>
    </row>
    <row r="734" spans="1:19">
      <c r="A734" s="30">
        <v>43689</v>
      </c>
      <c r="B734" s="13" t="s">
        <v>1</v>
      </c>
      <c r="C734" s="13" t="s">
        <v>19</v>
      </c>
      <c r="D734" s="16">
        <v>173</v>
      </c>
      <c r="E734" s="16">
        <v>90</v>
      </c>
      <c r="F734" s="53">
        <f>D734/E734</f>
        <v>1.9222222222222223</v>
      </c>
      <c r="G734"/>
      <c r="H734"/>
      <c r="I734"/>
      <c r="J734"/>
      <c r="K734"/>
      <c r="L734"/>
      <c r="M734"/>
      <c r="N734"/>
      <c r="O734"/>
      <c r="P734"/>
      <c r="Q734"/>
      <c r="R734"/>
      <c r="S734"/>
    </row>
    <row r="735" spans="1:19">
      <c r="A735" s="30">
        <v>43689</v>
      </c>
      <c r="B735" s="13" t="s">
        <v>0</v>
      </c>
      <c r="C735" s="13" t="s">
        <v>19</v>
      </c>
      <c r="D735" s="16">
        <v>91</v>
      </c>
      <c r="E735" s="16">
        <v>90</v>
      </c>
      <c r="F735" s="53">
        <f>D735/E735</f>
        <v>1.0111111111111111</v>
      </c>
      <c r="G735"/>
      <c r="H735"/>
      <c r="I735"/>
      <c r="J735"/>
      <c r="K735"/>
      <c r="L735"/>
      <c r="M735"/>
      <c r="N735"/>
      <c r="O735"/>
      <c r="P735"/>
      <c r="Q735"/>
      <c r="R735"/>
      <c r="S735"/>
    </row>
    <row r="736" spans="1:19">
      <c r="A736" s="30">
        <v>43691</v>
      </c>
      <c r="B736" s="13" t="s">
        <v>2</v>
      </c>
      <c r="C736" s="13" t="s">
        <v>19</v>
      </c>
      <c r="D736" s="16">
        <v>86</v>
      </c>
      <c r="E736" s="16">
        <v>90</v>
      </c>
      <c r="F736" s="53">
        <f>D736/E736</f>
        <v>0.9555555555555556</v>
      </c>
      <c r="G736"/>
      <c r="H736"/>
      <c r="I736"/>
      <c r="J736"/>
      <c r="K736"/>
      <c r="L736"/>
      <c r="M736"/>
      <c r="N736"/>
      <c r="O736"/>
      <c r="P736"/>
      <c r="Q736"/>
      <c r="R736"/>
      <c r="S736"/>
    </row>
    <row r="737" spans="1:19">
      <c r="A737" s="30">
        <v>43691</v>
      </c>
      <c r="B737" s="13" t="s">
        <v>1</v>
      </c>
      <c r="C737" s="13" t="s">
        <v>19</v>
      </c>
      <c r="D737" s="16">
        <v>124</v>
      </c>
      <c r="E737" s="16">
        <v>90</v>
      </c>
      <c r="F737" s="53">
        <f>D737/E737</f>
        <v>1.3777777777777778</v>
      </c>
      <c r="G737"/>
      <c r="H737"/>
      <c r="I737"/>
      <c r="J737"/>
      <c r="K737"/>
      <c r="L737"/>
      <c r="M737"/>
      <c r="N737"/>
      <c r="O737"/>
      <c r="P737"/>
      <c r="Q737"/>
      <c r="R737"/>
      <c r="S737"/>
    </row>
    <row r="738" spans="1:19">
      <c r="A738" s="30">
        <v>43691</v>
      </c>
      <c r="B738" s="13" t="s">
        <v>0</v>
      </c>
      <c r="C738" s="13" t="s">
        <v>19</v>
      </c>
      <c r="D738" s="16">
        <v>62</v>
      </c>
      <c r="E738" s="16">
        <v>90</v>
      </c>
      <c r="F738" s="53">
        <f>D738/E738</f>
        <v>0.68888888888888888</v>
      </c>
      <c r="G738"/>
      <c r="H738"/>
      <c r="I738"/>
      <c r="J738"/>
      <c r="K738"/>
      <c r="L738"/>
      <c r="M738"/>
      <c r="N738"/>
      <c r="O738"/>
      <c r="P738"/>
      <c r="Q738"/>
      <c r="R738"/>
      <c r="S738"/>
    </row>
    <row r="739" spans="1:19">
      <c r="A739" s="30">
        <v>43693</v>
      </c>
      <c r="B739" s="13" t="s">
        <v>2</v>
      </c>
      <c r="C739" s="13" t="s">
        <v>19</v>
      </c>
      <c r="D739" s="16">
        <v>99</v>
      </c>
      <c r="E739" s="16">
        <v>90</v>
      </c>
      <c r="F739" s="53">
        <f>D739/E739</f>
        <v>1.1000000000000001</v>
      </c>
      <c r="G739"/>
      <c r="H739"/>
      <c r="I739"/>
      <c r="J739"/>
      <c r="K739"/>
      <c r="L739"/>
      <c r="M739"/>
      <c r="N739"/>
      <c r="O739"/>
      <c r="P739"/>
      <c r="Q739"/>
      <c r="R739"/>
      <c r="S739"/>
    </row>
    <row r="740" spans="1:19">
      <c r="A740" s="30">
        <v>43693</v>
      </c>
      <c r="B740" s="13" t="s">
        <v>1</v>
      </c>
      <c r="C740" s="13" t="s">
        <v>19</v>
      </c>
      <c r="D740" s="16">
        <v>81</v>
      </c>
      <c r="E740" s="16">
        <v>90</v>
      </c>
      <c r="F740" s="53">
        <f>D740/E740</f>
        <v>0.9</v>
      </c>
      <c r="G740"/>
      <c r="H740"/>
      <c r="I740"/>
      <c r="J740"/>
      <c r="K740"/>
      <c r="L740"/>
      <c r="M740"/>
      <c r="N740"/>
      <c r="O740"/>
      <c r="P740"/>
      <c r="Q740"/>
      <c r="R740"/>
      <c r="S740"/>
    </row>
    <row r="741" spans="1:19">
      <c r="A741" s="30">
        <v>43693</v>
      </c>
      <c r="B741" s="13" t="s">
        <v>0</v>
      </c>
      <c r="C741" s="13" t="s">
        <v>19</v>
      </c>
      <c r="D741" s="16">
        <v>54</v>
      </c>
      <c r="E741" s="16">
        <v>90</v>
      </c>
      <c r="F741" s="53">
        <f>D741/E741</f>
        <v>0.6</v>
      </c>
      <c r="G741"/>
      <c r="H741"/>
      <c r="I741"/>
      <c r="J741"/>
      <c r="K741"/>
      <c r="L741"/>
      <c r="M741"/>
      <c r="N741"/>
      <c r="O741"/>
      <c r="P741"/>
      <c r="Q741"/>
      <c r="R741"/>
      <c r="S741"/>
    </row>
    <row r="742" spans="1:19">
      <c r="A742" s="30">
        <v>43696</v>
      </c>
      <c r="B742" s="13" t="s">
        <v>2</v>
      </c>
      <c r="C742" s="13" t="s">
        <v>19</v>
      </c>
      <c r="D742" s="16">
        <v>65</v>
      </c>
      <c r="E742" s="16">
        <v>90</v>
      </c>
      <c r="F742" s="53">
        <f>D742/E742</f>
        <v>0.72222222222222221</v>
      </c>
      <c r="G742"/>
      <c r="H742"/>
      <c r="I742"/>
      <c r="J742"/>
      <c r="K742"/>
      <c r="L742"/>
      <c r="M742"/>
      <c r="N742"/>
      <c r="O742"/>
      <c r="P742"/>
      <c r="Q742"/>
      <c r="R742"/>
      <c r="S742"/>
    </row>
    <row r="743" spans="1:19">
      <c r="A743" s="30">
        <v>43696</v>
      </c>
      <c r="B743" s="13" t="s">
        <v>1</v>
      </c>
      <c r="C743" s="13" t="s">
        <v>19</v>
      </c>
      <c r="D743" s="16">
        <v>91</v>
      </c>
      <c r="E743" s="16">
        <v>90</v>
      </c>
      <c r="F743" s="53">
        <f>D743/E743</f>
        <v>1.0111111111111111</v>
      </c>
      <c r="G743"/>
      <c r="H743"/>
      <c r="I743"/>
      <c r="J743"/>
      <c r="K743"/>
      <c r="L743"/>
      <c r="M743"/>
      <c r="N743"/>
      <c r="O743"/>
      <c r="P743"/>
      <c r="Q743"/>
      <c r="R743"/>
      <c r="S743"/>
    </row>
    <row r="744" spans="1:19">
      <c r="A744" s="30">
        <v>43696</v>
      </c>
      <c r="B744" s="13" t="s">
        <v>0</v>
      </c>
      <c r="C744" s="13" t="s">
        <v>19</v>
      </c>
      <c r="D744" s="16">
        <v>46</v>
      </c>
      <c r="E744" s="16">
        <v>90</v>
      </c>
      <c r="F744" s="53">
        <f>D744/E744</f>
        <v>0.51111111111111107</v>
      </c>
      <c r="G744"/>
      <c r="H744"/>
      <c r="I744"/>
      <c r="J744"/>
      <c r="K744"/>
      <c r="L744"/>
      <c r="M744"/>
      <c r="N744"/>
      <c r="O744"/>
      <c r="P744"/>
      <c r="Q744"/>
      <c r="R744"/>
      <c r="S744"/>
    </row>
    <row r="745" spans="1:19">
      <c r="A745" s="30">
        <v>43698</v>
      </c>
      <c r="B745" s="13" t="s">
        <v>2</v>
      </c>
      <c r="C745" s="13" t="s">
        <v>19</v>
      </c>
      <c r="D745" s="16">
        <v>98</v>
      </c>
      <c r="E745" s="16">
        <v>90</v>
      </c>
      <c r="F745" s="53">
        <f>D745/E745</f>
        <v>1.0888888888888888</v>
      </c>
      <c r="G745"/>
      <c r="H745"/>
      <c r="I745"/>
      <c r="J745"/>
      <c r="K745"/>
      <c r="L745"/>
      <c r="M745"/>
      <c r="N745"/>
      <c r="O745"/>
      <c r="P745"/>
      <c r="Q745"/>
      <c r="R745"/>
      <c r="S745"/>
    </row>
    <row r="746" spans="1:19">
      <c r="A746" s="30">
        <v>43698</v>
      </c>
      <c r="B746" s="13" t="s">
        <v>1</v>
      </c>
      <c r="C746" s="13" t="s">
        <v>19</v>
      </c>
      <c r="D746" s="16">
        <v>128</v>
      </c>
      <c r="E746" s="16">
        <v>90</v>
      </c>
      <c r="F746" s="53">
        <f>D746/E746</f>
        <v>1.4222222222222223</v>
      </c>
      <c r="G746"/>
      <c r="H746"/>
      <c r="I746"/>
      <c r="J746"/>
      <c r="K746"/>
      <c r="L746"/>
      <c r="M746"/>
      <c r="N746"/>
      <c r="O746"/>
      <c r="P746"/>
      <c r="Q746"/>
      <c r="R746"/>
      <c r="S746"/>
    </row>
    <row r="747" spans="1:19">
      <c r="A747" s="30">
        <v>43698</v>
      </c>
      <c r="B747" s="13" t="s">
        <v>0</v>
      </c>
      <c r="C747" s="13" t="s">
        <v>19</v>
      </c>
      <c r="D747" s="16">
        <v>64</v>
      </c>
      <c r="E747" s="16">
        <v>90</v>
      </c>
      <c r="F747" s="53">
        <f>D747/E747</f>
        <v>0.71111111111111114</v>
      </c>
      <c r="G747"/>
      <c r="H747"/>
      <c r="I747"/>
      <c r="J747"/>
      <c r="K747"/>
      <c r="L747"/>
      <c r="M747"/>
      <c r="N747"/>
      <c r="O747"/>
      <c r="P747"/>
      <c r="Q747"/>
      <c r="R747"/>
      <c r="S747"/>
    </row>
    <row r="748" spans="1:19">
      <c r="A748" s="30">
        <v>43700</v>
      </c>
      <c r="B748" s="13" t="s">
        <v>2</v>
      </c>
      <c r="C748" s="13" t="s">
        <v>19</v>
      </c>
      <c r="D748" s="16">
        <v>134</v>
      </c>
      <c r="E748" s="16">
        <v>90</v>
      </c>
      <c r="F748" s="53">
        <f>D748/E748</f>
        <v>1.4888888888888889</v>
      </c>
      <c r="G748"/>
      <c r="H748"/>
      <c r="I748"/>
      <c r="J748"/>
      <c r="K748"/>
      <c r="L748"/>
      <c r="M748"/>
      <c r="N748"/>
      <c r="O748"/>
      <c r="P748"/>
      <c r="Q748"/>
      <c r="R748"/>
      <c r="S748"/>
    </row>
    <row r="749" spans="1:19">
      <c r="A749" s="30">
        <v>43700</v>
      </c>
      <c r="B749" s="13" t="s">
        <v>1</v>
      </c>
      <c r="C749" s="13" t="s">
        <v>19</v>
      </c>
      <c r="D749" s="16">
        <v>89</v>
      </c>
      <c r="E749" s="16">
        <v>90</v>
      </c>
      <c r="F749" s="53">
        <f>D749/E749</f>
        <v>0.98888888888888893</v>
      </c>
      <c r="G749"/>
      <c r="H749"/>
      <c r="I749"/>
      <c r="J749"/>
      <c r="K749"/>
      <c r="L749"/>
    </row>
    <row r="750" spans="1:19">
      <c r="A750" s="30">
        <v>43700</v>
      </c>
      <c r="B750" s="13" t="s">
        <v>0</v>
      </c>
      <c r="C750" s="13" t="s">
        <v>19</v>
      </c>
      <c r="D750" s="16">
        <v>65</v>
      </c>
      <c r="E750" s="16">
        <v>90</v>
      </c>
      <c r="F750" s="53">
        <f>D750/E750</f>
        <v>0.72222222222222221</v>
      </c>
      <c r="G750"/>
      <c r="H750"/>
      <c r="I750"/>
      <c r="J750"/>
      <c r="K750"/>
      <c r="L750"/>
    </row>
    <row r="751" spans="1:19">
      <c r="A751" s="15">
        <v>43241</v>
      </c>
      <c r="B751" s="13" t="s">
        <v>2</v>
      </c>
      <c r="C751" s="13" t="s">
        <v>18</v>
      </c>
      <c r="D751" s="12">
        <v>0</v>
      </c>
      <c r="E751" s="11">
        <v>120</v>
      </c>
      <c r="F751" s="53">
        <f>D751/E751</f>
        <v>0</v>
      </c>
      <c r="G751"/>
      <c r="H751"/>
      <c r="I751"/>
      <c r="J751"/>
      <c r="K751"/>
      <c r="L751"/>
    </row>
    <row r="752" spans="1:19">
      <c r="A752" s="15">
        <v>43241</v>
      </c>
      <c r="B752" s="13" t="s">
        <v>1</v>
      </c>
      <c r="C752" s="13" t="s">
        <v>18</v>
      </c>
      <c r="D752" s="12">
        <v>0</v>
      </c>
      <c r="E752" s="11">
        <v>70</v>
      </c>
      <c r="F752" s="53">
        <f>D752/E752</f>
        <v>0</v>
      </c>
      <c r="G752"/>
      <c r="H752"/>
      <c r="I752"/>
      <c r="J752"/>
      <c r="K752"/>
      <c r="L752"/>
    </row>
    <row r="753" spans="1:12">
      <c r="A753" s="15">
        <v>43241</v>
      </c>
      <c r="B753" s="13" t="s">
        <v>0</v>
      </c>
      <c r="C753" s="13" t="s">
        <v>18</v>
      </c>
      <c r="D753" s="12">
        <v>0</v>
      </c>
      <c r="E753" s="11">
        <v>120</v>
      </c>
      <c r="F753" s="53">
        <f>D753/E753</f>
        <v>0</v>
      </c>
      <c r="G753"/>
      <c r="H753"/>
      <c r="I753"/>
      <c r="J753"/>
      <c r="K753"/>
      <c r="L753"/>
    </row>
    <row r="754" spans="1:12">
      <c r="A754" s="15">
        <v>43242</v>
      </c>
      <c r="B754" s="13" t="s">
        <v>2</v>
      </c>
      <c r="C754" s="13" t="s">
        <v>18</v>
      </c>
      <c r="D754" s="12">
        <v>0</v>
      </c>
      <c r="E754" s="11">
        <v>120</v>
      </c>
      <c r="F754" s="53">
        <f>D754/E754</f>
        <v>0</v>
      </c>
      <c r="G754"/>
      <c r="H754"/>
      <c r="I754"/>
      <c r="J754"/>
      <c r="K754"/>
      <c r="L754"/>
    </row>
    <row r="755" spans="1:12">
      <c r="A755" s="15">
        <v>43242</v>
      </c>
      <c r="B755" s="13" t="s">
        <v>1</v>
      </c>
      <c r="C755" s="13" t="s">
        <v>18</v>
      </c>
      <c r="D755" s="12">
        <v>0</v>
      </c>
      <c r="E755" s="11">
        <v>70</v>
      </c>
      <c r="F755" s="53">
        <f>D755/E755</f>
        <v>0</v>
      </c>
      <c r="G755"/>
      <c r="H755"/>
      <c r="I755"/>
      <c r="J755"/>
      <c r="K755"/>
      <c r="L755"/>
    </row>
    <row r="756" spans="1:12">
      <c r="A756" s="15">
        <v>43242</v>
      </c>
      <c r="B756" s="13" t="s">
        <v>0</v>
      </c>
      <c r="C756" s="13" t="s">
        <v>18</v>
      </c>
      <c r="D756" s="12">
        <v>0</v>
      </c>
      <c r="E756" s="11">
        <v>60</v>
      </c>
      <c r="F756" s="53">
        <f>D756/E756</f>
        <v>0</v>
      </c>
      <c r="G756"/>
      <c r="H756"/>
      <c r="I756"/>
      <c r="J756"/>
      <c r="K756"/>
      <c r="L756"/>
    </row>
    <row r="757" spans="1:12">
      <c r="A757" s="15">
        <v>43243</v>
      </c>
      <c r="B757" s="13" t="s">
        <v>2</v>
      </c>
      <c r="C757" s="13" t="s">
        <v>18</v>
      </c>
      <c r="D757" s="12">
        <v>0</v>
      </c>
      <c r="E757" s="11">
        <v>60</v>
      </c>
      <c r="F757" s="53">
        <f>D757/E757</f>
        <v>0</v>
      </c>
      <c r="G757"/>
      <c r="H757"/>
      <c r="I757"/>
      <c r="J757"/>
      <c r="K757"/>
      <c r="L757"/>
    </row>
    <row r="758" spans="1:12">
      <c r="A758" s="15">
        <v>43243</v>
      </c>
      <c r="B758" s="13" t="s">
        <v>1</v>
      </c>
      <c r="C758" s="13" t="s">
        <v>18</v>
      </c>
      <c r="D758" s="12">
        <v>0</v>
      </c>
      <c r="E758" s="11">
        <v>60</v>
      </c>
      <c r="F758" s="53">
        <f>D758/E758</f>
        <v>0</v>
      </c>
      <c r="G758"/>
      <c r="H758"/>
      <c r="I758"/>
      <c r="J758"/>
      <c r="K758"/>
      <c r="L758"/>
    </row>
    <row r="759" spans="1:12">
      <c r="A759" s="15">
        <v>43243</v>
      </c>
      <c r="B759" s="13" t="s">
        <v>0</v>
      </c>
      <c r="C759" s="13" t="s">
        <v>18</v>
      </c>
      <c r="D759" s="12">
        <v>0</v>
      </c>
      <c r="E759" s="11">
        <v>60</v>
      </c>
      <c r="F759" s="53">
        <f>D759/E759</f>
        <v>0</v>
      </c>
      <c r="G759"/>
      <c r="H759"/>
      <c r="I759"/>
      <c r="J759"/>
      <c r="K759"/>
      <c r="L759"/>
    </row>
    <row r="760" spans="1:12">
      <c r="A760" s="15">
        <v>43245</v>
      </c>
      <c r="B760" s="13" t="s">
        <v>2</v>
      </c>
      <c r="C760" s="13" t="s">
        <v>18</v>
      </c>
      <c r="D760" s="12">
        <v>0</v>
      </c>
      <c r="E760" s="11">
        <v>120</v>
      </c>
      <c r="F760" s="53">
        <f>D760/E760</f>
        <v>0</v>
      </c>
      <c r="G760"/>
      <c r="H760"/>
      <c r="I760"/>
      <c r="J760"/>
      <c r="K760"/>
      <c r="L760"/>
    </row>
    <row r="761" spans="1:12">
      <c r="A761" s="15">
        <v>43245</v>
      </c>
      <c r="B761" s="13" t="s">
        <v>1</v>
      </c>
      <c r="C761" s="13" t="s">
        <v>18</v>
      </c>
      <c r="D761" s="12">
        <v>0</v>
      </c>
      <c r="E761" s="11">
        <v>120</v>
      </c>
      <c r="F761" s="53">
        <f>D761/E761</f>
        <v>0</v>
      </c>
      <c r="G761"/>
      <c r="H761"/>
      <c r="I761"/>
      <c r="J761"/>
      <c r="K761"/>
      <c r="L761"/>
    </row>
    <row r="762" spans="1:12">
      <c r="A762" s="15">
        <v>43245</v>
      </c>
      <c r="B762" s="13" t="s">
        <v>0</v>
      </c>
      <c r="C762" s="13" t="s">
        <v>18</v>
      </c>
      <c r="D762" s="12">
        <v>0</v>
      </c>
      <c r="E762" s="11">
        <v>120</v>
      </c>
      <c r="F762" s="53">
        <f>D762/E762</f>
        <v>0</v>
      </c>
      <c r="G762"/>
      <c r="H762"/>
      <c r="I762"/>
      <c r="J762"/>
      <c r="K762"/>
      <c r="L762"/>
    </row>
    <row r="763" spans="1:12">
      <c r="A763" s="15">
        <v>43249</v>
      </c>
      <c r="B763" s="13" t="s">
        <v>2</v>
      </c>
      <c r="C763" s="13" t="s">
        <v>18</v>
      </c>
      <c r="D763" s="12">
        <v>0</v>
      </c>
      <c r="E763" s="11">
        <v>60</v>
      </c>
      <c r="F763" s="53">
        <f>D763/E763</f>
        <v>0</v>
      </c>
      <c r="G763"/>
      <c r="H763"/>
      <c r="I763"/>
      <c r="J763"/>
      <c r="K763"/>
      <c r="L763"/>
    </row>
    <row r="764" spans="1:12">
      <c r="A764" s="15">
        <v>43249</v>
      </c>
      <c r="B764" s="13" t="s">
        <v>1</v>
      </c>
      <c r="C764" s="13" t="s">
        <v>18</v>
      </c>
      <c r="D764" s="12">
        <v>0</v>
      </c>
      <c r="E764" s="11">
        <v>120</v>
      </c>
      <c r="F764" s="53">
        <f>D764/E764</f>
        <v>0</v>
      </c>
      <c r="G764"/>
      <c r="H764"/>
      <c r="I764"/>
      <c r="J764"/>
      <c r="K764"/>
      <c r="L764"/>
    </row>
    <row r="765" spans="1:12">
      <c r="A765" s="15">
        <v>43249</v>
      </c>
      <c r="B765" s="13" t="s">
        <v>0</v>
      </c>
      <c r="C765" s="13" t="s">
        <v>18</v>
      </c>
      <c r="D765" s="12">
        <v>0</v>
      </c>
      <c r="E765" s="11">
        <v>120</v>
      </c>
      <c r="F765" s="53">
        <f>D765/E765</f>
        <v>0</v>
      </c>
      <c r="G765"/>
      <c r="H765"/>
      <c r="I765"/>
      <c r="J765"/>
      <c r="K765"/>
      <c r="L765"/>
    </row>
    <row r="766" spans="1:12">
      <c r="A766" s="15">
        <v>43251</v>
      </c>
      <c r="B766" s="13" t="s">
        <v>2</v>
      </c>
      <c r="C766" s="13" t="s">
        <v>18</v>
      </c>
      <c r="D766" s="12">
        <v>0</v>
      </c>
      <c r="E766" s="11">
        <v>120</v>
      </c>
      <c r="F766" s="53">
        <f>D766/E766</f>
        <v>0</v>
      </c>
      <c r="G766"/>
      <c r="H766"/>
      <c r="I766"/>
      <c r="J766"/>
      <c r="K766"/>
      <c r="L766"/>
    </row>
    <row r="767" spans="1:12">
      <c r="A767" s="15">
        <v>43251</v>
      </c>
      <c r="B767" s="13" t="s">
        <v>1</v>
      </c>
      <c r="C767" s="13" t="s">
        <v>18</v>
      </c>
      <c r="D767" s="12">
        <v>0</v>
      </c>
      <c r="E767" s="11">
        <v>120</v>
      </c>
      <c r="F767" s="53">
        <f>D767/E767</f>
        <v>0</v>
      </c>
      <c r="G767"/>
      <c r="H767"/>
      <c r="I767"/>
      <c r="J767"/>
      <c r="K767"/>
      <c r="L767"/>
    </row>
    <row r="768" spans="1:12">
      <c r="A768" s="15">
        <v>43251</v>
      </c>
      <c r="B768" s="13" t="s">
        <v>0</v>
      </c>
      <c r="C768" s="13" t="s">
        <v>18</v>
      </c>
      <c r="D768" s="12">
        <v>0</v>
      </c>
      <c r="E768" s="11">
        <v>120</v>
      </c>
      <c r="F768" s="53">
        <f>D768/E768</f>
        <v>0</v>
      </c>
      <c r="G768"/>
      <c r="H768"/>
      <c r="I768"/>
      <c r="J768"/>
      <c r="K768"/>
      <c r="L768"/>
    </row>
    <row r="769" spans="1:12">
      <c r="A769" s="15">
        <v>43252</v>
      </c>
      <c r="B769" s="13" t="s">
        <v>2</v>
      </c>
      <c r="C769" s="13" t="s">
        <v>18</v>
      </c>
      <c r="D769" s="12">
        <v>0</v>
      </c>
      <c r="E769" s="11">
        <v>120</v>
      </c>
      <c r="F769" s="53">
        <f>D769/E769</f>
        <v>0</v>
      </c>
      <c r="G769"/>
      <c r="H769"/>
      <c r="I769"/>
      <c r="J769"/>
      <c r="K769"/>
      <c r="L769"/>
    </row>
    <row r="770" spans="1:12">
      <c r="A770" s="15">
        <v>43252</v>
      </c>
      <c r="B770" s="13" t="s">
        <v>1</v>
      </c>
      <c r="C770" s="13" t="s">
        <v>18</v>
      </c>
      <c r="D770" s="12">
        <v>0</v>
      </c>
      <c r="E770" s="11">
        <v>120</v>
      </c>
      <c r="F770" s="53">
        <f>D770/E770</f>
        <v>0</v>
      </c>
      <c r="G770"/>
      <c r="H770"/>
      <c r="I770"/>
      <c r="J770"/>
      <c r="K770"/>
      <c r="L770"/>
    </row>
    <row r="771" spans="1:12">
      <c r="A771" s="15">
        <v>43252</v>
      </c>
      <c r="B771" s="13" t="s">
        <v>0</v>
      </c>
      <c r="C771" s="13" t="s">
        <v>18</v>
      </c>
      <c r="D771" s="12">
        <v>0</v>
      </c>
      <c r="E771" s="11">
        <v>120</v>
      </c>
      <c r="F771" s="53">
        <f>D771/E771</f>
        <v>0</v>
      </c>
      <c r="G771"/>
      <c r="H771"/>
      <c r="I771"/>
      <c r="J771"/>
      <c r="K771"/>
      <c r="L771"/>
    </row>
    <row r="772" spans="1:12">
      <c r="A772" s="15">
        <v>43255</v>
      </c>
      <c r="B772" s="13" t="s">
        <v>2</v>
      </c>
      <c r="C772" s="13" t="s">
        <v>18</v>
      </c>
      <c r="D772" s="12">
        <v>0</v>
      </c>
      <c r="E772" s="11">
        <v>120</v>
      </c>
      <c r="F772" s="53">
        <f>D772/E772</f>
        <v>0</v>
      </c>
      <c r="G772"/>
      <c r="H772"/>
      <c r="I772"/>
      <c r="J772"/>
      <c r="K772"/>
      <c r="L772"/>
    </row>
    <row r="773" spans="1:12">
      <c r="A773" s="15">
        <v>43255</v>
      </c>
      <c r="B773" s="13" t="s">
        <v>1</v>
      </c>
      <c r="C773" s="13" t="s">
        <v>18</v>
      </c>
      <c r="D773" s="12">
        <v>0</v>
      </c>
      <c r="E773" s="11">
        <v>120</v>
      </c>
      <c r="F773" s="53">
        <f>D773/E773</f>
        <v>0</v>
      </c>
      <c r="G773"/>
      <c r="H773"/>
      <c r="I773"/>
      <c r="J773"/>
      <c r="K773"/>
      <c r="L773"/>
    </row>
    <row r="774" spans="1:12">
      <c r="A774" s="15">
        <v>43255</v>
      </c>
      <c r="B774" s="13" t="s">
        <v>0</v>
      </c>
      <c r="C774" s="13" t="s">
        <v>18</v>
      </c>
      <c r="D774" s="12">
        <v>0</v>
      </c>
      <c r="E774" s="11">
        <v>120</v>
      </c>
      <c r="F774" s="53">
        <f>D774/E774</f>
        <v>0</v>
      </c>
      <c r="G774"/>
      <c r="H774"/>
      <c r="I774"/>
      <c r="J774"/>
      <c r="K774"/>
      <c r="L774"/>
    </row>
    <row r="775" spans="1:12">
      <c r="A775" s="15">
        <v>43256</v>
      </c>
      <c r="B775" s="13" t="s">
        <v>2</v>
      </c>
      <c r="C775" s="13" t="s">
        <v>18</v>
      </c>
      <c r="D775" s="12">
        <v>0</v>
      </c>
      <c r="E775" s="11">
        <v>120</v>
      </c>
      <c r="F775" s="53">
        <f>D775/E775</f>
        <v>0</v>
      </c>
      <c r="G775"/>
      <c r="H775"/>
      <c r="I775"/>
      <c r="J775"/>
      <c r="K775"/>
      <c r="L775"/>
    </row>
    <row r="776" spans="1:12">
      <c r="A776" s="15">
        <v>43256</v>
      </c>
      <c r="B776" s="13" t="s">
        <v>1</v>
      </c>
      <c r="C776" s="13" t="s">
        <v>18</v>
      </c>
      <c r="D776" s="12">
        <v>0</v>
      </c>
      <c r="E776" s="11">
        <v>120</v>
      </c>
      <c r="F776" s="53">
        <f>D776/E776</f>
        <v>0</v>
      </c>
      <c r="G776"/>
      <c r="H776"/>
      <c r="I776"/>
      <c r="J776"/>
      <c r="K776"/>
      <c r="L776"/>
    </row>
    <row r="777" spans="1:12">
      <c r="A777" s="15">
        <v>43256</v>
      </c>
      <c r="B777" s="13" t="s">
        <v>0</v>
      </c>
      <c r="C777" s="13" t="s">
        <v>18</v>
      </c>
      <c r="D777" s="12">
        <v>0</v>
      </c>
      <c r="E777" s="11">
        <v>120</v>
      </c>
      <c r="F777" s="53">
        <f>D777/E777</f>
        <v>0</v>
      </c>
      <c r="G777"/>
      <c r="H777"/>
      <c r="I777"/>
      <c r="J777"/>
      <c r="K777"/>
      <c r="L777"/>
    </row>
    <row r="778" spans="1:12">
      <c r="A778" s="15">
        <v>43258</v>
      </c>
      <c r="B778" s="13" t="s">
        <v>2</v>
      </c>
      <c r="C778" s="13" t="s">
        <v>18</v>
      </c>
      <c r="D778" s="12">
        <v>0</v>
      </c>
      <c r="E778" s="11">
        <v>120</v>
      </c>
      <c r="F778" s="53">
        <f>D778/E778</f>
        <v>0</v>
      </c>
      <c r="G778"/>
      <c r="H778"/>
      <c r="I778"/>
      <c r="J778"/>
      <c r="K778"/>
      <c r="L778"/>
    </row>
    <row r="779" spans="1:12">
      <c r="A779" s="15">
        <v>43258</v>
      </c>
      <c r="B779" s="13" t="s">
        <v>1</v>
      </c>
      <c r="C779" s="13" t="s">
        <v>18</v>
      </c>
      <c r="D779" s="12">
        <v>0</v>
      </c>
      <c r="E779" s="11">
        <v>120</v>
      </c>
      <c r="F779" s="53">
        <f>D779/E779</f>
        <v>0</v>
      </c>
      <c r="G779"/>
      <c r="H779"/>
      <c r="I779"/>
      <c r="J779"/>
      <c r="K779"/>
      <c r="L779"/>
    </row>
    <row r="780" spans="1:12">
      <c r="A780" s="15">
        <v>43258</v>
      </c>
      <c r="B780" s="13" t="s">
        <v>0</v>
      </c>
      <c r="C780" s="13" t="s">
        <v>18</v>
      </c>
      <c r="D780" s="12">
        <v>0</v>
      </c>
      <c r="E780" s="11">
        <v>120</v>
      </c>
      <c r="F780" s="53">
        <f>D780/E780</f>
        <v>0</v>
      </c>
      <c r="G780"/>
      <c r="H780"/>
      <c r="I780"/>
      <c r="J780"/>
      <c r="K780"/>
      <c r="L780"/>
    </row>
    <row r="781" spans="1:12">
      <c r="A781" s="15">
        <v>43262</v>
      </c>
      <c r="B781" s="13" t="s">
        <v>2</v>
      </c>
      <c r="C781" s="13" t="s">
        <v>18</v>
      </c>
      <c r="D781" s="11">
        <v>0</v>
      </c>
      <c r="E781" s="11">
        <v>120</v>
      </c>
      <c r="F781" s="53">
        <f>D781/E781</f>
        <v>0</v>
      </c>
      <c r="G781"/>
      <c r="H781"/>
      <c r="I781"/>
      <c r="J781"/>
      <c r="K781"/>
      <c r="L781"/>
    </row>
    <row r="782" spans="1:12">
      <c r="A782" s="15">
        <v>43262</v>
      </c>
      <c r="B782" s="13" t="s">
        <v>1</v>
      </c>
      <c r="C782" s="13" t="s">
        <v>18</v>
      </c>
      <c r="D782" s="11">
        <v>0</v>
      </c>
      <c r="E782" s="11">
        <v>120</v>
      </c>
      <c r="F782" s="53">
        <f>D782/E782</f>
        <v>0</v>
      </c>
      <c r="G782"/>
      <c r="H782"/>
      <c r="I782"/>
      <c r="J782"/>
      <c r="K782"/>
      <c r="L782"/>
    </row>
    <row r="783" spans="1:12">
      <c r="A783" s="15">
        <v>43262</v>
      </c>
      <c r="B783" s="13" t="s">
        <v>0</v>
      </c>
      <c r="C783" s="13" t="s">
        <v>18</v>
      </c>
      <c r="D783" s="11">
        <v>0</v>
      </c>
      <c r="E783" s="11">
        <v>120</v>
      </c>
      <c r="F783" s="53">
        <f>D783/E783</f>
        <v>0</v>
      </c>
      <c r="G783"/>
      <c r="H783"/>
      <c r="I783"/>
      <c r="J783"/>
      <c r="K783"/>
      <c r="L783"/>
    </row>
    <row r="784" spans="1:12">
      <c r="A784" s="15">
        <v>43264</v>
      </c>
      <c r="B784" s="13" t="s">
        <v>2</v>
      </c>
      <c r="C784" s="13" t="s">
        <v>18</v>
      </c>
      <c r="D784" s="11">
        <v>0</v>
      </c>
      <c r="E784" s="11">
        <v>24</v>
      </c>
      <c r="F784" s="53">
        <f>D784/E784</f>
        <v>0</v>
      </c>
      <c r="G784"/>
      <c r="H784"/>
      <c r="I784"/>
      <c r="J784"/>
      <c r="K784"/>
      <c r="L784"/>
    </row>
    <row r="785" spans="1:12">
      <c r="A785" s="15">
        <v>43264</v>
      </c>
      <c r="B785" s="13" t="s">
        <v>1</v>
      </c>
      <c r="C785" s="13" t="s">
        <v>18</v>
      </c>
      <c r="D785" s="11" t="s">
        <v>22</v>
      </c>
      <c r="E785" s="11">
        <v>0</v>
      </c>
      <c r="F785" s="53" t="e">
        <f>D785/E785</f>
        <v>#VALUE!</v>
      </c>
      <c r="G785"/>
      <c r="H785"/>
      <c r="I785"/>
      <c r="J785"/>
      <c r="K785"/>
      <c r="L785"/>
    </row>
    <row r="786" spans="1:12">
      <c r="A786" s="15">
        <v>43264</v>
      </c>
      <c r="B786" s="13" t="s">
        <v>0</v>
      </c>
      <c r="C786" s="13" t="s">
        <v>18</v>
      </c>
      <c r="D786" s="11" t="s">
        <v>22</v>
      </c>
      <c r="E786" s="11">
        <v>0</v>
      </c>
      <c r="F786" s="53" t="e">
        <f>D786/E786</f>
        <v>#VALUE!</v>
      </c>
      <c r="G786"/>
      <c r="H786"/>
      <c r="I786"/>
      <c r="J786"/>
      <c r="K786"/>
      <c r="L786"/>
    </row>
    <row r="787" spans="1:12">
      <c r="A787" s="15">
        <v>43265</v>
      </c>
      <c r="B787" s="13" t="s">
        <v>2</v>
      </c>
      <c r="C787" s="13" t="s">
        <v>18</v>
      </c>
      <c r="D787" s="11">
        <v>0</v>
      </c>
      <c r="E787" s="11">
        <v>66</v>
      </c>
      <c r="F787" s="53">
        <f>D787/E787</f>
        <v>0</v>
      </c>
      <c r="G787"/>
      <c r="H787"/>
      <c r="I787"/>
      <c r="J787"/>
      <c r="K787"/>
      <c r="L787"/>
    </row>
    <row r="788" spans="1:12">
      <c r="A788" s="15">
        <v>43265</v>
      </c>
      <c r="B788" s="13" t="s">
        <v>1</v>
      </c>
      <c r="C788" s="13" t="s">
        <v>18</v>
      </c>
      <c r="D788" s="11">
        <v>0</v>
      </c>
      <c r="E788" s="11">
        <v>90</v>
      </c>
      <c r="F788" s="53">
        <f>D788/E788</f>
        <v>0</v>
      </c>
      <c r="G788"/>
      <c r="H788"/>
      <c r="I788"/>
      <c r="J788"/>
      <c r="K788"/>
      <c r="L788"/>
    </row>
    <row r="789" spans="1:12">
      <c r="A789" s="15">
        <v>43265</v>
      </c>
      <c r="B789" s="13" t="s">
        <v>0</v>
      </c>
      <c r="C789" s="13" t="s">
        <v>18</v>
      </c>
      <c r="D789" s="11">
        <v>1</v>
      </c>
      <c r="E789" s="11">
        <v>90</v>
      </c>
      <c r="F789" s="53">
        <f>D789/E789</f>
        <v>1.1111111111111112E-2</v>
      </c>
      <c r="G789"/>
      <c r="H789"/>
      <c r="I789"/>
      <c r="J789"/>
      <c r="K789"/>
      <c r="L789"/>
    </row>
    <row r="790" spans="1:12">
      <c r="A790" s="15">
        <v>43266</v>
      </c>
      <c r="B790" s="13" t="s">
        <v>2</v>
      </c>
      <c r="C790" s="13" t="s">
        <v>18</v>
      </c>
      <c r="D790" s="11">
        <v>0</v>
      </c>
      <c r="E790" s="11">
        <v>60</v>
      </c>
      <c r="F790" s="53">
        <f>D790/E790</f>
        <v>0</v>
      </c>
      <c r="G790"/>
      <c r="H790"/>
      <c r="I790"/>
      <c r="J790"/>
      <c r="K790"/>
      <c r="L790"/>
    </row>
    <row r="791" spans="1:12">
      <c r="A791" s="15">
        <v>43266</v>
      </c>
      <c r="B791" s="13" t="s">
        <v>1</v>
      </c>
      <c r="C791" s="13" t="s">
        <v>18</v>
      </c>
      <c r="D791" s="11">
        <v>0</v>
      </c>
      <c r="E791" s="11">
        <v>60</v>
      </c>
      <c r="F791" s="53">
        <f>D791/E791</f>
        <v>0</v>
      </c>
      <c r="G791"/>
      <c r="H791"/>
      <c r="I791"/>
      <c r="J791"/>
      <c r="K791"/>
      <c r="L791"/>
    </row>
    <row r="792" spans="1:12">
      <c r="A792" s="15">
        <v>43266</v>
      </c>
      <c r="B792" s="13" t="s">
        <v>0</v>
      </c>
      <c r="C792" s="13" t="s">
        <v>18</v>
      </c>
      <c r="D792" s="11">
        <v>0</v>
      </c>
      <c r="E792" s="11">
        <v>60</v>
      </c>
      <c r="F792" s="53">
        <f>D792/E792</f>
        <v>0</v>
      </c>
      <c r="G792"/>
      <c r="H792"/>
      <c r="I792"/>
      <c r="J792"/>
      <c r="K792"/>
      <c r="L792"/>
    </row>
    <row r="793" spans="1:12">
      <c r="A793" s="15">
        <v>43270</v>
      </c>
      <c r="B793" s="13" t="s">
        <v>2</v>
      </c>
      <c r="C793" s="13" t="s">
        <v>18</v>
      </c>
      <c r="D793" s="11">
        <v>7</v>
      </c>
      <c r="E793" s="11">
        <v>90</v>
      </c>
      <c r="F793" s="53">
        <f>D793/E793</f>
        <v>7.7777777777777779E-2</v>
      </c>
      <c r="G793"/>
      <c r="H793"/>
      <c r="I793"/>
      <c r="J793"/>
      <c r="K793"/>
      <c r="L793"/>
    </row>
    <row r="794" spans="1:12">
      <c r="A794" s="15">
        <v>43270</v>
      </c>
      <c r="B794" s="13" t="s">
        <v>1</v>
      </c>
      <c r="C794" s="13" t="s">
        <v>18</v>
      </c>
      <c r="D794" s="11">
        <v>9</v>
      </c>
      <c r="E794" s="11">
        <v>120</v>
      </c>
      <c r="F794" s="53">
        <f>D794/E794</f>
        <v>7.4999999999999997E-2</v>
      </c>
      <c r="G794"/>
      <c r="H794"/>
      <c r="I794"/>
      <c r="J794"/>
      <c r="K794"/>
      <c r="L794"/>
    </row>
    <row r="795" spans="1:12">
      <c r="A795" s="15">
        <v>43270</v>
      </c>
      <c r="B795" s="13" t="s">
        <v>0</v>
      </c>
      <c r="C795" s="13" t="s">
        <v>18</v>
      </c>
      <c r="D795" s="11">
        <v>53</v>
      </c>
      <c r="E795" s="11">
        <v>90</v>
      </c>
      <c r="F795" s="53">
        <f>D795/E795</f>
        <v>0.58888888888888891</v>
      </c>
      <c r="G795"/>
      <c r="H795"/>
      <c r="I795"/>
      <c r="J795"/>
      <c r="K795"/>
      <c r="L795"/>
    </row>
    <row r="796" spans="1:12">
      <c r="A796" s="15">
        <v>43272</v>
      </c>
      <c r="B796" s="13" t="s">
        <v>2</v>
      </c>
      <c r="C796" s="13" t="s">
        <v>18</v>
      </c>
      <c r="D796" s="34">
        <v>19</v>
      </c>
      <c r="E796" s="11">
        <v>90</v>
      </c>
      <c r="F796" s="53">
        <f>D796/E796</f>
        <v>0.21111111111111111</v>
      </c>
      <c r="G796"/>
      <c r="H796"/>
      <c r="I796"/>
      <c r="J796"/>
      <c r="K796"/>
      <c r="L796"/>
    </row>
    <row r="797" spans="1:12">
      <c r="A797" s="15">
        <v>43272</v>
      </c>
      <c r="B797" s="13" t="s">
        <v>1</v>
      </c>
      <c r="C797" s="13" t="s">
        <v>18</v>
      </c>
      <c r="D797" s="11">
        <v>17</v>
      </c>
      <c r="E797" s="11">
        <v>90</v>
      </c>
      <c r="F797" s="53">
        <f>D797/E797</f>
        <v>0.18888888888888888</v>
      </c>
      <c r="G797"/>
      <c r="H797"/>
      <c r="I797"/>
      <c r="J797"/>
      <c r="K797"/>
      <c r="L797"/>
    </row>
    <row r="798" spans="1:12">
      <c r="A798" s="15">
        <v>43272</v>
      </c>
      <c r="B798" s="13" t="s">
        <v>0</v>
      </c>
      <c r="C798" s="13" t="s">
        <v>18</v>
      </c>
      <c r="D798" s="11">
        <v>25</v>
      </c>
      <c r="E798" s="11">
        <v>90</v>
      </c>
      <c r="F798" s="53">
        <f>D798/E798</f>
        <v>0.27777777777777779</v>
      </c>
      <c r="G798"/>
      <c r="H798"/>
      <c r="I798"/>
      <c r="J798"/>
      <c r="K798"/>
      <c r="L798"/>
    </row>
    <row r="799" spans="1:12">
      <c r="A799" s="15">
        <v>43273</v>
      </c>
      <c r="B799" s="13" t="s">
        <v>2</v>
      </c>
      <c r="C799" s="13" t="s">
        <v>18</v>
      </c>
      <c r="D799" s="10">
        <v>39</v>
      </c>
      <c r="E799" s="11">
        <v>90</v>
      </c>
      <c r="F799" s="53">
        <f>D799/E799</f>
        <v>0.43333333333333335</v>
      </c>
      <c r="G799"/>
      <c r="H799"/>
      <c r="I799"/>
      <c r="J799"/>
      <c r="K799"/>
      <c r="L799"/>
    </row>
    <row r="800" spans="1:12">
      <c r="A800" s="15">
        <v>43273</v>
      </c>
      <c r="B800" s="13" t="s">
        <v>1</v>
      </c>
      <c r="C800" s="13" t="s">
        <v>18</v>
      </c>
      <c r="D800" s="10">
        <v>24</v>
      </c>
      <c r="E800" s="11">
        <v>90</v>
      </c>
      <c r="F800" s="53">
        <f>D800/E800</f>
        <v>0.26666666666666666</v>
      </c>
      <c r="G800"/>
      <c r="H800"/>
      <c r="I800"/>
      <c r="J800"/>
      <c r="K800"/>
      <c r="L800"/>
    </row>
    <row r="801" spans="1:12">
      <c r="A801" s="15">
        <v>43273</v>
      </c>
      <c r="B801" s="13" t="s">
        <v>0</v>
      </c>
      <c r="C801" s="13" t="s">
        <v>18</v>
      </c>
      <c r="D801" s="11">
        <v>35</v>
      </c>
      <c r="E801" s="11">
        <v>90</v>
      </c>
      <c r="F801" s="53">
        <f>D801/E801</f>
        <v>0.3888888888888889</v>
      </c>
      <c r="G801"/>
      <c r="H801"/>
      <c r="I801"/>
      <c r="J801"/>
      <c r="K801"/>
      <c r="L801"/>
    </row>
    <row r="802" spans="1:12">
      <c r="A802" s="15">
        <v>43276</v>
      </c>
      <c r="B802" s="13" t="s">
        <v>2</v>
      </c>
      <c r="C802" s="13" t="s">
        <v>18</v>
      </c>
      <c r="D802" s="10">
        <v>49</v>
      </c>
      <c r="E802" s="11">
        <v>90</v>
      </c>
      <c r="F802" s="53">
        <f>D802/E802</f>
        <v>0.5444444444444444</v>
      </c>
      <c r="G802"/>
      <c r="H802"/>
      <c r="I802"/>
      <c r="J802"/>
      <c r="K802"/>
      <c r="L802"/>
    </row>
    <row r="803" spans="1:12">
      <c r="A803" s="15">
        <v>43276</v>
      </c>
      <c r="B803" s="13" t="s">
        <v>1</v>
      </c>
      <c r="C803" s="13" t="s">
        <v>18</v>
      </c>
      <c r="D803" s="34">
        <v>37</v>
      </c>
      <c r="E803" s="11">
        <v>90</v>
      </c>
      <c r="F803" s="53">
        <f>D803/E803</f>
        <v>0.41111111111111109</v>
      </c>
      <c r="G803"/>
      <c r="H803"/>
      <c r="I803"/>
      <c r="J803"/>
      <c r="K803"/>
      <c r="L803"/>
    </row>
    <row r="804" spans="1:12">
      <c r="A804" s="15">
        <v>43276</v>
      </c>
      <c r="B804" s="13" t="s">
        <v>0</v>
      </c>
      <c r="C804" s="13" t="s">
        <v>18</v>
      </c>
      <c r="D804" s="11">
        <v>92</v>
      </c>
      <c r="E804" s="11">
        <v>90</v>
      </c>
      <c r="F804" s="53">
        <f>D804/E804</f>
        <v>1.0222222222222221</v>
      </c>
      <c r="G804"/>
      <c r="H804"/>
      <c r="I804"/>
      <c r="J804"/>
      <c r="K804"/>
      <c r="L804"/>
    </row>
    <row r="805" spans="1:12">
      <c r="A805" s="15">
        <v>43278</v>
      </c>
      <c r="B805" s="13" t="s">
        <v>2</v>
      </c>
      <c r="C805" s="13" t="s">
        <v>18</v>
      </c>
      <c r="D805" s="35">
        <v>61</v>
      </c>
      <c r="E805" s="11">
        <v>90</v>
      </c>
      <c r="F805" s="53">
        <f>D805/E805</f>
        <v>0.67777777777777781</v>
      </c>
      <c r="G805"/>
      <c r="H805"/>
      <c r="I805"/>
      <c r="J805"/>
      <c r="K805"/>
      <c r="L805"/>
    </row>
    <row r="806" spans="1:12">
      <c r="A806" s="15">
        <v>43278</v>
      </c>
      <c r="B806" s="13" t="s">
        <v>1</v>
      </c>
      <c r="C806" s="13" t="s">
        <v>18</v>
      </c>
      <c r="D806" s="10">
        <v>69</v>
      </c>
      <c r="E806" s="11">
        <v>90</v>
      </c>
      <c r="F806" s="53">
        <f>D806/E806</f>
        <v>0.76666666666666672</v>
      </c>
      <c r="G806"/>
      <c r="H806"/>
      <c r="I806"/>
      <c r="J806"/>
      <c r="K806"/>
      <c r="L806"/>
    </row>
    <row r="807" spans="1:12">
      <c r="A807" s="15">
        <v>43278</v>
      </c>
      <c r="B807" s="13" t="s">
        <v>0</v>
      </c>
      <c r="C807" s="13" t="s">
        <v>18</v>
      </c>
      <c r="D807" s="11">
        <v>75</v>
      </c>
      <c r="E807" s="11">
        <v>90</v>
      </c>
      <c r="F807" s="53">
        <f>D807/E807</f>
        <v>0.83333333333333337</v>
      </c>
      <c r="G807"/>
      <c r="H807"/>
      <c r="I807"/>
      <c r="J807"/>
      <c r="K807"/>
      <c r="L807"/>
    </row>
    <row r="808" spans="1:12">
      <c r="A808" s="15">
        <v>43283</v>
      </c>
      <c r="B808" s="13" t="s">
        <v>2</v>
      </c>
      <c r="C808" s="13" t="s">
        <v>18</v>
      </c>
      <c r="D808" s="11">
        <v>85</v>
      </c>
      <c r="E808" s="11">
        <v>90</v>
      </c>
      <c r="F808" s="53">
        <f>D808/E808</f>
        <v>0.94444444444444442</v>
      </c>
      <c r="G808"/>
      <c r="H808"/>
      <c r="I808"/>
      <c r="J808"/>
      <c r="K808"/>
      <c r="L808"/>
    </row>
    <row r="809" spans="1:12">
      <c r="A809" s="15">
        <v>43283</v>
      </c>
      <c r="B809" s="13" t="s">
        <v>1</v>
      </c>
      <c r="C809" s="13" t="s">
        <v>18</v>
      </c>
      <c r="D809" s="11">
        <v>47</v>
      </c>
      <c r="E809" s="11">
        <v>90</v>
      </c>
      <c r="F809" s="53">
        <f>D809/E809</f>
        <v>0.52222222222222225</v>
      </c>
      <c r="G809"/>
      <c r="H809"/>
      <c r="I809"/>
      <c r="J809"/>
      <c r="K809"/>
      <c r="L809"/>
    </row>
    <row r="810" spans="1:12">
      <c r="A810" s="15">
        <v>43283</v>
      </c>
      <c r="B810" s="13" t="s">
        <v>0</v>
      </c>
      <c r="C810" s="13" t="s">
        <v>18</v>
      </c>
      <c r="D810" s="34">
        <v>71</v>
      </c>
      <c r="E810" s="11">
        <v>90</v>
      </c>
      <c r="F810" s="53">
        <f>D810/E810</f>
        <v>0.78888888888888886</v>
      </c>
      <c r="G810"/>
      <c r="H810"/>
      <c r="I810"/>
      <c r="J810"/>
      <c r="K810"/>
      <c r="L810"/>
    </row>
    <row r="811" spans="1:12">
      <c r="A811" s="15">
        <v>43284</v>
      </c>
      <c r="B811" s="13" t="s">
        <v>2</v>
      </c>
      <c r="C811" s="13" t="s">
        <v>18</v>
      </c>
      <c r="D811" s="35">
        <v>30</v>
      </c>
      <c r="E811" s="11">
        <v>90</v>
      </c>
      <c r="F811" s="53">
        <f>D811/E811</f>
        <v>0.33333333333333331</v>
      </c>
      <c r="G811"/>
      <c r="H811"/>
      <c r="I811"/>
      <c r="J811"/>
      <c r="K811"/>
      <c r="L811"/>
    </row>
    <row r="812" spans="1:12">
      <c r="A812" s="15">
        <v>43284</v>
      </c>
      <c r="B812" s="13" t="s">
        <v>1</v>
      </c>
      <c r="C812" s="13" t="s">
        <v>18</v>
      </c>
      <c r="D812" s="11">
        <v>18</v>
      </c>
      <c r="E812" s="11">
        <v>90</v>
      </c>
      <c r="F812" s="53">
        <f>D812/E812</f>
        <v>0.2</v>
      </c>
      <c r="G812"/>
      <c r="H812"/>
      <c r="I812"/>
      <c r="J812"/>
      <c r="K812"/>
      <c r="L812"/>
    </row>
    <row r="813" spans="1:12">
      <c r="A813" s="15">
        <v>43284</v>
      </c>
      <c r="B813" s="13" t="s">
        <v>0</v>
      </c>
      <c r="C813" s="13" t="s">
        <v>18</v>
      </c>
      <c r="D813" s="11">
        <v>37</v>
      </c>
      <c r="E813" s="11">
        <v>90</v>
      </c>
      <c r="F813" s="53">
        <f>D813/E813</f>
        <v>0.41111111111111109</v>
      </c>
      <c r="G813"/>
      <c r="H813"/>
      <c r="I813"/>
      <c r="J813"/>
      <c r="K813"/>
      <c r="L813"/>
    </row>
    <row r="814" spans="1:12">
      <c r="A814" s="15">
        <v>43287</v>
      </c>
      <c r="B814" s="13" t="s">
        <v>2</v>
      </c>
      <c r="C814" s="13" t="s">
        <v>18</v>
      </c>
      <c r="D814" s="11">
        <v>70</v>
      </c>
      <c r="E814" s="11">
        <v>90</v>
      </c>
      <c r="F814" s="53">
        <f>D814/E814</f>
        <v>0.77777777777777779</v>
      </c>
      <c r="G814"/>
      <c r="H814"/>
      <c r="I814"/>
      <c r="J814"/>
      <c r="K814"/>
      <c r="L814"/>
    </row>
    <row r="815" spans="1:12">
      <c r="A815" s="15">
        <v>43287</v>
      </c>
      <c r="B815" s="13" t="s">
        <v>1</v>
      </c>
      <c r="C815" s="13" t="s">
        <v>18</v>
      </c>
      <c r="D815" s="11">
        <v>33</v>
      </c>
      <c r="E815" s="11">
        <v>90</v>
      </c>
      <c r="F815" s="53">
        <f>D815/E815</f>
        <v>0.36666666666666664</v>
      </c>
      <c r="G815"/>
      <c r="H815"/>
      <c r="I815"/>
      <c r="J815"/>
      <c r="K815"/>
      <c r="L815"/>
    </row>
    <row r="816" spans="1:12">
      <c r="A816" s="15">
        <v>43287</v>
      </c>
      <c r="B816" s="13" t="s">
        <v>0</v>
      </c>
      <c r="C816" s="13" t="s">
        <v>18</v>
      </c>
      <c r="D816" s="35">
        <v>89</v>
      </c>
      <c r="E816" s="11">
        <v>90</v>
      </c>
      <c r="F816" s="53">
        <f>D816/E816</f>
        <v>0.98888888888888893</v>
      </c>
      <c r="G816"/>
      <c r="H816"/>
      <c r="I816"/>
      <c r="J816"/>
      <c r="K816"/>
      <c r="L816"/>
    </row>
    <row r="817" spans="1:6">
      <c r="A817" s="15">
        <v>43290</v>
      </c>
      <c r="B817" s="13" t="s">
        <v>2</v>
      </c>
      <c r="C817" s="13" t="s">
        <v>18</v>
      </c>
      <c r="D817" s="11">
        <v>76</v>
      </c>
      <c r="E817" s="11">
        <v>90</v>
      </c>
      <c r="F817" s="53">
        <f>D817/E817</f>
        <v>0.84444444444444444</v>
      </c>
    </row>
    <row r="818" spans="1:6">
      <c r="A818" s="15">
        <v>43290</v>
      </c>
      <c r="B818" s="13" t="s">
        <v>1</v>
      </c>
      <c r="C818" s="13" t="s">
        <v>18</v>
      </c>
      <c r="D818" s="34">
        <v>99</v>
      </c>
      <c r="E818" s="11">
        <v>90</v>
      </c>
      <c r="F818" s="53">
        <f>D818/E818</f>
        <v>1.1000000000000001</v>
      </c>
    </row>
    <row r="819" spans="1:6">
      <c r="A819" s="15">
        <v>43290</v>
      </c>
      <c r="B819" s="13" t="s">
        <v>0</v>
      </c>
      <c r="C819" s="13" t="s">
        <v>18</v>
      </c>
      <c r="D819" s="34">
        <v>60</v>
      </c>
      <c r="E819" s="11">
        <v>90</v>
      </c>
      <c r="F819" s="53">
        <f>D819/E819</f>
        <v>0.66666666666666663</v>
      </c>
    </row>
    <row r="820" spans="1:6">
      <c r="A820" s="15">
        <v>43292</v>
      </c>
      <c r="B820" s="13" t="s">
        <v>2</v>
      </c>
      <c r="C820" s="13" t="s">
        <v>18</v>
      </c>
      <c r="D820" s="11">
        <v>80</v>
      </c>
      <c r="E820" s="11">
        <v>90</v>
      </c>
      <c r="F820" s="53">
        <f>D820/E820</f>
        <v>0.88888888888888884</v>
      </c>
    </row>
    <row r="821" spans="1:6">
      <c r="A821" s="15">
        <v>43292</v>
      </c>
      <c r="B821" s="13" t="s">
        <v>1</v>
      </c>
      <c r="C821" s="13" t="s">
        <v>18</v>
      </c>
      <c r="D821" s="34">
        <v>52</v>
      </c>
      <c r="E821" s="11">
        <v>90</v>
      </c>
      <c r="F821" s="53">
        <f>D821/E821</f>
        <v>0.57777777777777772</v>
      </c>
    </row>
    <row r="822" spans="1:6">
      <c r="A822" s="15">
        <v>43292</v>
      </c>
      <c r="B822" s="13" t="s">
        <v>0</v>
      </c>
      <c r="C822" s="13" t="s">
        <v>18</v>
      </c>
      <c r="D822" s="11">
        <v>56</v>
      </c>
      <c r="E822" s="11">
        <v>90</v>
      </c>
      <c r="F822" s="53">
        <f>D822/E822</f>
        <v>0.62222222222222223</v>
      </c>
    </row>
    <row r="823" spans="1:6">
      <c r="A823" s="15">
        <v>43294</v>
      </c>
      <c r="B823" s="13" t="s">
        <v>2</v>
      </c>
      <c r="C823" s="13" t="s">
        <v>18</v>
      </c>
      <c r="D823" s="11">
        <v>97</v>
      </c>
      <c r="E823" s="11">
        <v>90</v>
      </c>
      <c r="F823" s="53">
        <f>D823/E823</f>
        <v>1.0777777777777777</v>
      </c>
    </row>
    <row r="824" spans="1:6">
      <c r="A824" s="15">
        <v>43294</v>
      </c>
      <c r="B824" s="13" t="s">
        <v>1</v>
      </c>
      <c r="C824" s="13" t="s">
        <v>18</v>
      </c>
      <c r="D824" s="37">
        <v>35</v>
      </c>
      <c r="E824" s="11">
        <v>90</v>
      </c>
      <c r="F824" s="53">
        <f>D824/E824</f>
        <v>0.3888888888888889</v>
      </c>
    </row>
    <row r="825" spans="1:6">
      <c r="A825" s="15">
        <v>43294</v>
      </c>
      <c r="B825" s="13" t="s">
        <v>0</v>
      </c>
      <c r="C825" s="13" t="s">
        <v>18</v>
      </c>
      <c r="D825" s="11">
        <v>129</v>
      </c>
      <c r="E825" s="11">
        <v>90</v>
      </c>
      <c r="F825" s="53">
        <f>D825/E825</f>
        <v>1.4333333333333333</v>
      </c>
    </row>
    <row r="826" spans="1:6">
      <c r="A826" s="15">
        <v>43297</v>
      </c>
      <c r="B826" s="13" t="s">
        <v>2</v>
      </c>
      <c r="C826" s="13" t="s">
        <v>18</v>
      </c>
      <c r="D826" s="11">
        <v>50</v>
      </c>
      <c r="E826" s="11">
        <v>90</v>
      </c>
      <c r="F826" s="53">
        <f>D826/E826</f>
        <v>0.55555555555555558</v>
      </c>
    </row>
    <row r="827" spans="1:6">
      <c r="A827" s="15">
        <v>43297</v>
      </c>
      <c r="B827" s="13" t="s">
        <v>1</v>
      </c>
      <c r="C827" s="13" t="s">
        <v>18</v>
      </c>
      <c r="D827" s="34">
        <v>63</v>
      </c>
      <c r="E827" s="11">
        <v>90</v>
      </c>
      <c r="F827" s="53">
        <f>D827/E827</f>
        <v>0.7</v>
      </c>
    </row>
    <row r="828" spans="1:6">
      <c r="A828" s="15">
        <v>43297</v>
      </c>
      <c r="B828" s="13" t="s">
        <v>0</v>
      </c>
      <c r="C828" s="13" t="s">
        <v>18</v>
      </c>
      <c r="D828" s="11">
        <v>93</v>
      </c>
      <c r="E828" s="11">
        <v>90</v>
      </c>
      <c r="F828" s="53">
        <f>D828/E828</f>
        <v>1.0333333333333334</v>
      </c>
    </row>
    <row r="829" spans="1:6">
      <c r="A829" s="15">
        <v>43299</v>
      </c>
      <c r="B829" s="13" t="s">
        <v>2</v>
      </c>
      <c r="C829" s="13" t="s">
        <v>18</v>
      </c>
      <c r="D829" s="11">
        <v>31</v>
      </c>
      <c r="E829" s="11">
        <v>90</v>
      </c>
      <c r="F829" s="53">
        <f>D829/E829</f>
        <v>0.34444444444444444</v>
      </c>
    </row>
    <row r="830" spans="1:6">
      <c r="A830" s="15">
        <v>43299</v>
      </c>
      <c r="B830" s="13" t="s">
        <v>1</v>
      </c>
      <c r="C830" s="13" t="s">
        <v>18</v>
      </c>
      <c r="D830" s="37">
        <v>28</v>
      </c>
      <c r="E830" s="11">
        <v>90</v>
      </c>
      <c r="F830" s="53">
        <f>D830/E830</f>
        <v>0.31111111111111112</v>
      </c>
    </row>
    <row r="831" spans="1:6">
      <c r="A831" s="15">
        <v>43299</v>
      </c>
      <c r="B831" s="13" t="s">
        <v>0</v>
      </c>
      <c r="C831" s="13" t="s">
        <v>18</v>
      </c>
      <c r="D831" s="11">
        <v>176</v>
      </c>
      <c r="E831" s="11">
        <v>90</v>
      </c>
      <c r="F831" s="53">
        <f>D831/E831</f>
        <v>1.9555555555555555</v>
      </c>
    </row>
    <row r="832" spans="1:6">
      <c r="A832" s="15">
        <v>43304</v>
      </c>
      <c r="B832" s="13" t="s">
        <v>2</v>
      </c>
      <c r="C832" s="13" t="s">
        <v>18</v>
      </c>
      <c r="D832" s="11">
        <v>18</v>
      </c>
      <c r="E832" s="11">
        <v>90</v>
      </c>
      <c r="F832" s="53">
        <f>D832/E832</f>
        <v>0.2</v>
      </c>
    </row>
    <row r="833" spans="1:6">
      <c r="A833" s="15">
        <v>43304</v>
      </c>
      <c r="B833" s="13" t="s">
        <v>1</v>
      </c>
      <c r="C833" s="13" t="s">
        <v>18</v>
      </c>
      <c r="D833" s="11">
        <v>20</v>
      </c>
      <c r="E833" s="11">
        <v>90</v>
      </c>
      <c r="F833" s="53">
        <f>D833/E833</f>
        <v>0.22222222222222221</v>
      </c>
    </row>
    <row r="834" spans="1:6">
      <c r="A834" s="15">
        <v>43304</v>
      </c>
      <c r="B834" s="13" t="s">
        <v>0</v>
      </c>
      <c r="C834" s="13" t="s">
        <v>18</v>
      </c>
      <c r="D834" s="34">
        <v>57</v>
      </c>
      <c r="E834" s="11">
        <v>90</v>
      </c>
      <c r="F834" s="53">
        <f>D834/E834</f>
        <v>0.6333333333333333</v>
      </c>
    </row>
    <row r="835" spans="1:6">
      <c r="A835" s="15">
        <v>43307</v>
      </c>
      <c r="B835" s="13" t="s">
        <v>2</v>
      </c>
      <c r="C835" s="13" t="s">
        <v>18</v>
      </c>
      <c r="D835" s="11">
        <v>28</v>
      </c>
      <c r="E835" s="11">
        <v>90</v>
      </c>
      <c r="F835" s="53">
        <f>D835/E835</f>
        <v>0.31111111111111112</v>
      </c>
    </row>
    <row r="836" spans="1:6">
      <c r="A836" s="15">
        <v>43307</v>
      </c>
      <c r="B836" s="13" t="s">
        <v>1</v>
      </c>
      <c r="C836" s="13" t="s">
        <v>18</v>
      </c>
      <c r="D836" s="34">
        <v>20</v>
      </c>
      <c r="E836" s="11">
        <v>90</v>
      </c>
      <c r="F836" s="53">
        <f>D836/E836</f>
        <v>0.22222222222222221</v>
      </c>
    </row>
    <row r="837" spans="1:6">
      <c r="A837" s="15">
        <v>43307</v>
      </c>
      <c r="B837" s="13" t="s">
        <v>0</v>
      </c>
      <c r="C837" s="13" t="s">
        <v>18</v>
      </c>
      <c r="D837" s="11">
        <v>102</v>
      </c>
      <c r="E837" s="11">
        <v>90</v>
      </c>
      <c r="F837" s="53">
        <f>D837/E837</f>
        <v>1.1333333333333333</v>
      </c>
    </row>
    <row r="838" spans="1:6">
      <c r="A838" s="15">
        <v>43308</v>
      </c>
      <c r="B838" s="13" t="s">
        <v>2</v>
      </c>
      <c r="C838" s="13" t="s">
        <v>18</v>
      </c>
      <c r="D838" s="11">
        <v>10</v>
      </c>
      <c r="E838" s="11">
        <v>90</v>
      </c>
      <c r="F838" s="53">
        <f>D838/E838</f>
        <v>0.1111111111111111</v>
      </c>
    </row>
    <row r="839" spans="1:6">
      <c r="A839" s="15">
        <v>43308</v>
      </c>
      <c r="B839" s="13" t="s">
        <v>1</v>
      </c>
      <c r="C839" s="13" t="s">
        <v>18</v>
      </c>
      <c r="D839" s="37">
        <v>19</v>
      </c>
      <c r="E839" s="11">
        <v>90</v>
      </c>
      <c r="F839" s="53">
        <f>D839/E839</f>
        <v>0.21111111111111111</v>
      </c>
    </row>
    <row r="840" spans="1:6">
      <c r="A840" s="15">
        <v>43308</v>
      </c>
      <c r="B840" s="13" t="s">
        <v>0</v>
      </c>
      <c r="C840" s="13" t="s">
        <v>18</v>
      </c>
      <c r="D840" s="11">
        <v>27</v>
      </c>
      <c r="E840" s="11">
        <v>90</v>
      </c>
      <c r="F840" s="53">
        <f>D840/E840</f>
        <v>0.3</v>
      </c>
    </row>
    <row r="841" spans="1:6">
      <c r="A841" s="15">
        <v>43312</v>
      </c>
      <c r="B841" s="13" t="s">
        <v>2</v>
      </c>
      <c r="C841" s="13" t="s">
        <v>18</v>
      </c>
      <c r="D841" s="36" t="s">
        <v>22</v>
      </c>
      <c r="E841" s="36" t="s">
        <v>22</v>
      </c>
      <c r="F841" s="53" t="e">
        <f>D841/E841</f>
        <v>#VALUE!</v>
      </c>
    </row>
    <row r="842" spans="1:6">
      <c r="A842" s="15">
        <v>43312</v>
      </c>
      <c r="B842" s="13" t="s">
        <v>1</v>
      </c>
      <c r="C842" s="13" t="s">
        <v>18</v>
      </c>
      <c r="D842" s="37">
        <v>17</v>
      </c>
      <c r="E842" s="11">
        <v>90</v>
      </c>
      <c r="F842" s="53">
        <f>D842/E842</f>
        <v>0.18888888888888888</v>
      </c>
    </row>
    <row r="843" spans="1:6">
      <c r="A843" s="15">
        <v>43312</v>
      </c>
      <c r="B843" s="13" t="s">
        <v>0</v>
      </c>
      <c r="C843" s="13" t="s">
        <v>18</v>
      </c>
      <c r="D843" s="36" t="s">
        <v>22</v>
      </c>
      <c r="E843" s="36" t="s">
        <v>22</v>
      </c>
      <c r="F843" s="53" t="e">
        <f>D843/E843</f>
        <v>#VALUE!</v>
      </c>
    </row>
    <row r="844" spans="1:6">
      <c r="A844" s="15">
        <v>43313</v>
      </c>
      <c r="B844" s="13" t="s">
        <v>2</v>
      </c>
      <c r="C844" s="13" t="s">
        <v>18</v>
      </c>
      <c r="D844" s="11">
        <v>3</v>
      </c>
      <c r="E844" s="11">
        <v>90</v>
      </c>
      <c r="F844" s="53">
        <f>D844/E844</f>
        <v>3.3333333333333333E-2</v>
      </c>
    </row>
    <row r="845" spans="1:6">
      <c r="A845" s="15">
        <v>43313</v>
      </c>
      <c r="B845" s="13" t="s">
        <v>1</v>
      </c>
      <c r="C845" s="13" t="s">
        <v>18</v>
      </c>
      <c r="D845" s="11">
        <v>1</v>
      </c>
      <c r="E845" s="11">
        <v>15</v>
      </c>
      <c r="F845" s="53">
        <f>D845/E845</f>
        <v>6.6666666666666666E-2</v>
      </c>
    </row>
    <row r="846" spans="1:6">
      <c r="A846" s="15">
        <v>43313</v>
      </c>
      <c r="B846" s="13" t="s">
        <v>0</v>
      </c>
      <c r="C846" s="13" t="s">
        <v>18</v>
      </c>
      <c r="D846" s="11">
        <v>80</v>
      </c>
      <c r="E846" s="11">
        <v>90</v>
      </c>
      <c r="F846" s="53">
        <f>D846/E846</f>
        <v>0.88888888888888884</v>
      </c>
    </row>
    <row r="847" spans="1:6">
      <c r="A847" s="15">
        <v>43318</v>
      </c>
      <c r="B847" s="13" t="s">
        <v>2</v>
      </c>
      <c r="C847" s="13" t="s">
        <v>18</v>
      </c>
      <c r="D847" s="11">
        <v>3</v>
      </c>
      <c r="E847" s="11">
        <v>90</v>
      </c>
      <c r="F847" s="53">
        <f>D847/E847</f>
        <v>3.3333333333333333E-2</v>
      </c>
    </row>
    <row r="848" spans="1:6">
      <c r="A848" s="15">
        <v>43318</v>
      </c>
      <c r="B848" s="13" t="s">
        <v>1</v>
      </c>
      <c r="C848" s="13" t="s">
        <v>18</v>
      </c>
      <c r="D848" s="34">
        <v>4</v>
      </c>
      <c r="E848" s="11">
        <v>90</v>
      </c>
      <c r="F848" s="53">
        <f>D848/E848</f>
        <v>4.4444444444444446E-2</v>
      </c>
    </row>
    <row r="849" spans="1:6">
      <c r="A849" s="15">
        <v>43318</v>
      </c>
      <c r="B849" s="13" t="s">
        <v>0</v>
      </c>
      <c r="C849" s="13" t="s">
        <v>18</v>
      </c>
      <c r="D849" s="11">
        <v>23</v>
      </c>
      <c r="E849" s="11">
        <v>90</v>
      </c>
      <c r="F849" s="53">
        <f>D849/E849</f>
        <v>0.25555555555555554</v>
      </c>
    </row>
    <row r="850" spans="1:6">
      <c r="A850" s="15">
        <v>43320</v>
      </c>
      <c r="B850" s="13" t="s">
        <v>2</v>
      </c>
      <c r="C850" s="13" t="s">
        <v>18</v>
      </c>
      <c r="D850" s="11">
        <v>0</v>
      </c>
      <c r="E850" s="11">
        <v>90</v>
      </c>
      <c r="F850" s="54">
        <f>D850/E850</f>
        <v>0</v>
      </c>
    </row>
    <row r="851" spans="1:6">
      <c r="A851" s="15">
        <v>43320</v>
      </c>
      <c r="B851" s="13" t="s">
        <v>1</v>
      </c>
      <c r="C851" s="13" t="s">
        <v>18</v>
      </c>
      <c r="D851" s="11">
        <v>4</v>
      </c>
      <c r="E851" s="11">
        <v>90</v>
      </c>
      <c r="F851" s="54">
        <f>D851/E851</f>
        <v>4.4444444444444446E-2</v>
      </c>
    </row>
    <row r="852" spans="1:6">
      <c r="A852" s="15">
        <v>43320</v>
      </c>
      <c r="B852" s="13" t="s">
        <v>0</v>
      </c>
      <c r="C852" s="13" t="s">
        <v>18</v>
      </c>
      <c r="D852" s="11">
        <v>15</v>
      </c>
      <c r="E852" s="11">
        <v>90</v>
      </c>
      <c r="F852" s="54">
        <f>D852/E852</f>
        <v>0.16666666666666666</v>
      </c>
    </row>
    <row r="853" spans="1:6">
      <c r="A853" s="15">
        <v>43325</v>
      </c>
      <c r="B853" s="13" t="s">
        <v>2</v>
      </c>
      <c r="C853" s="13" t="s">
        <v>18</v>
      </c>
      <c r="D853" s="34">
        <v>1</v>
      </c>
      <c r="E853" s="11">
        <v>90</v>
      </c>
      <c r="F853" s="54">
        <f>D853/E853</f>
        <v>1.1111111111111112E-2</v>
      </c>
    </row>
    <row r="854" spans="1:6">
      <c r="A854" s="15">
        <v>43325</v>
      </c>
      <c r="B854" s="13" t="s">
        <v>1</v>
      </c>
      <c r="C854" s="13" t="s">
        <v>18</v>
      </c>
      <c r="D854" s="34">
        <v>1</v>
      </c>
      <c r="E854" s="11">
        <v>90</v>
      </c>
      <c r="F854" s="54">
        <f>D854/E854</f>
        <v>1.1111111111111112E-2</v>
      </c>
    </row>
    <row r="855" spans="1:6">
      <c r="A855" s="15">
        <v>43325</v>
      </c>
      <c r="B855" s="13" t="s">
        <v>0</v>
      </c>
      <c r="C855" s="13" t="s">
        <v>18</v>
      </c>
      <c r="D855" s="11">
        <v>7</v>
      </c>
      <c r="E855" s="11">
        <v>90</v>
      </c>
      <c r="F855" s="54">
        <f>D855/E855</f>
        <v>7.7777777777777779E-2</v>
      </c>
    </row>
    <row r="856" spans="1:6">
      <c r="A856" s="15">
        <v>43327</v>
      </c>
      <c r="B856" s="13" t="s">
        <v>2</v>
      </c>
      <c r="C856" s="13" t="s">
        <v>18</v>
      </c>
      <c r="D856" s="34">
        <v>3</v>
      </c>
      <c r="E856" s="11">
        <v>90</v>
      </c>
      <c r="F856" s="54">
        <f>D856/E856</f>
        <v>3.3333333333333333E-2</v>
      </c>
    </row>
    <row r="857" spans="1:6">
      <c r="A857" s="15">
        <v>43327</v>
      </c>
      <c r="B857" s="13" t="s">
        <v>1</v>
      </c>
      <c r="C857" s="13" t="s">
        <v>18</v>
      </c>
      <c r="D857" s="11">
        <v>3</v>
      </c>
      <c r="E857" s="11">
        <v>90</v>
      </c>
      <c r="F857" s="54">
        <f>D857/E857</f>
        <v>3.3333333333333333E-2</v>
      </c>
    </row>
    <row r="858" spans="1:6">
      <c r="A858" s="15">
        <v>43327</v>
      </c>
      <c r="B858" s="13" t="s">
        <v>0</v>
      </c>
      <c r="C858" s="13" t="s">
        <v>18</v>
      </c>
      <c r="D858" s="11">
        <v>3</v>
      </c>
      <c r="E858" s="11">
        <v>90</v>
      </c>
      <c r="F858" s="54">
        <f>D858/E858</f>
        <v>3.3333333333333333E-2</v>
      </c>
    </row>
    <row r="859" spans="1:6">
      <c r="A859" s="15">
        <v>43333</v>
      </c>
      <c r="B859" s="13" t="s">
        <v>2</v>
      </c>
      <c r="C859" s="13" t="s">
        <v>18</v>
      </c>
      <c r="D859" s="11">
        <v>2</v>
      </c>
      <c r="E859" s="11">
        <v>90</v>
      </c>
      <c r="F859" s="54">
        <f>D859/E859</f>
        <v>2.2222222222222223E-2</v>
      </c>
    </row>
    <row r="860" spans="1:6">
      <c r="A860" s="15">
        <v>43333</v>
      </c>
      <c r="B860" s="13" t="s">
        <v>1</v>
      </c>
      <c r="C860" s="13" t="s">
        <v>18</v>
      </c>
      <c r="D860" s="11">
        <v>3</v>
      </c>
      <c r="E860" s="11">
        <v>90</v>
      </c>
      <c r="F860" s="54">
        <f>D860/E860</f>
        <v>3.3333333333333333E-2</v>
      </c>
    </row>
    <row r="861" spans="1:6">
      <c r="A861" s="15">
        <v>43333</v>
      </c>
      <c r="B861" s="13" t="s">
        <v>0</v>
      </c>
      <c r="C861" s="13" t="s">
        <v>18</v>
      </c>
      <c r="D861" s="11">
        <v>8</v>
      </c>
      <c r="E861" s="11">
        <v>90</v>
      </c>
      <c r="F861" s="54">
        <f>D861/E861</f>
        <v>8.8888888888888892E-2</v>
      </c>
    </row>
    <row r="862" spans="1:6">
      <c r="A862" s="15">
        <v>43335</v>
      </c>
      <c r="B862" s="13" t="s">
        <v>2</v>
      </c>
      <c r="C862" s="13" t="s">
        <v>18</v>
      </c>
      <c r="D862" s="11">
        <v>0</v>
      </c>
      <c r="E862" s="11">
        <v>45</v>
      </c>
      <c r="F862" s="54">
        <f>D862/E862</f>
        <v>0</v>
      </c>
    </row>
    <row r="863" spans="1:6">
      <c r="A863" s="15">
        <v>43335</v>
      </c>
      <c r="B863" s="13" t="s">
        <v>1</v>
      </c>
      <c r="C863" s="13" t="s">
        <v>18</v>
      </c>
      <c r="D863" s="11">
        <v>0</v>
      </c>
      <c r="E863" s="11">
        <v>90</v>
      </c>
      <c r="F863" s="54">
        <f>D863/E863</f>
        <v>0</v>
      </c>
    </row>
    <row r="864" spans="1:6">
      <c r="A864" s="15">
        <v>43335</v>
      </c>
      <c r="B864" s="13" t="s">
        <v>0</v>
      </c>
      <c r="C864" s="13" t="s">
        <v>18</v>
      </c>
      <c r="D864" s="11">
        <v>5</v>
      </c>
      <c r="E864" s="11">
        <v>90</v>
      </c>
      <c r="F864" s="54">
        <f>D864/E864</f>
        <v>5.5555555555555552E-2</v>
      </c>
    </row>
    <row r="865" spans="1:6">
      <c r="A865" s="15">
        <v>43601</v>
      </c>
      <c r="B865" s="13" t="s">
        <v>2</v>
      </c>
      <c r="C865" s="13" t="s">
        <v>18</v>
      </c>
      <c r="D865" s="11">
        <v>0</v>
      </c>
      <c r="E865" s="11">
        <v>90</v>
      </c>
      <c r="F865" s="54">
        <f>D865/E865</f>
        <v>0</v>
      </c>
    </row>
    <row r="866" spans="1:6">
      <c r="A866" s="15">
        <v>43601</v>
      </c>
      <c r="B866" s="13" t="s">
        <v>1</v>
      </c>
      <c r="C866" s="13" t="s">
        <v>18</v>
      </c>
      <c r="D866" s="11">
        <v>0</v>
      </c>
      <c r="E866" s="11">
        <v>90</v>
      </c>
      <c r="F866" s="54">
        <f>D866/E866</f>
        <v>0</v>
      </c>
    </row>
    <row r="867" spans="1:6">
      <c r="A867" s="15">
        <v>43601</v>
      </c>
      <c r="B867" s="13" t="s">
        <v>0</v>
      </c>
      <c r="C867" s="13" t="s">
        <v>18</v>
      </c>
      <c r="D867" s="11">
        <v>0</v>
      </c>
      <c r="E867" s="11">
        <v>90</v>
      </c>
      <c r="F867" s="54">
        <f>D867/E867</f>
        <v>0</v>
      </c>
    </row>
    <row r="868" spans="1:6">
      <c r="A868" s="15">
        <v>43607</v>
      </c>
      <c r="B868" s="13" t="s">
        <v>2</v>
      </c>
      <c r="C868" s="13" t="s">
        <v>18</v>
      </c>
      <c r="D868" s="11">
        <v>0</v>
      </c>
      <c r="E868" s="11">
        <v>90</v>
      </c>
      <c r="F868" s="54">
        <f>D868/E868</f>
        <v>0</v>
      </c>
    </row>
    <row r="869" spans="1:6">
      <c r="A869" s="15">
        <v>43607</v>
      </c>
      <c r="B869" s="13" t="s">
        <v>1</v>
      </c>
      <c r="C869" s="13" t="s">
        <v>18</v>
      </c>
      <c r="D869" s="11">
        <v>0</v>
      </c>
      <c r="E869" s="11">
        <v>90</v>
      </c>
      <c r="F869" s="54">
        <f>D869/E869</f>
        <v>0</v>
      </c>
    </row>
    <row r="870" spans="1:6">
      <c r="A870" s="15">
        <v>43607</v>
      </c>
      <c r="B870" s="13" t="s">
        <v>0</v>
      </c>
      <c r="C870" s="13" t="s">
        <v>18</v>
      </c>
      <c r="D870" s="11">
        <v>0</v>
      </c>
      <c r="E870" s="11">
        <v>90</v>
      </c>
      <c r="F870" s="54">
        <f>D870/E870</f>
        <v>0</v>
      </c>
    </row>
    <row r="871" spans="1:6">
      <c r="A871" s="15">
        <v>43609</v>
      </c>
      <c r="B871" s="13" t="s">
        <v>2</v>
      </c>
      <c r="C871" s="13" t="s">
        <v>18</v>
      </c>
      <c r="D871" s="11">
        <v>0</v>
      </c>
      <c r="E871" s="11">
        <v>90</v>
      </c>
      <c r="F871" s="54">
        <f>D871/E871</f>
        <v>0</v>
      </c>
    </row>
    <row r="872" spans="1:6">
      <c r="A872" s="15">
        <v>43609</v>
      </c>
      <c r="B872" s="13" t="s">
        <v>1</v>
      </c>
      <c r="C872" s="13" t="s">
        <v>18</v>
      </c>
      <c r="D872" s="11">
        <v>0</v>
      </c>
      <c r="E872" s="11">
        <v>90</v>
      </c>
      <c r="F872" s="54">
        <f>D872/E872</f>
        <v>0</v>
      </c>
    </row>
    <row r="873" spans="1:6">
      <c r="A873" s="15">
        <v>43609</v>
      </c>
      <c r="B873" s="13" t="s">
        <v>0</v>
      </c>
      <c r="C873" s="13" t="s">
        <v>18</v>
      </c>
      <c r="D873" s="11">
        <v>0</v>
      </c>
      <c r="E873" s="11">
        <v>90</v>
      </c>
      <c r="F873" s="54">
        <f>D873/E873</f>
        <v>0</v>
      </c>
    </row>
    <row r="874" spans="1:6">
      <c r="A874" s="15">
        <v>43614</v>
      </c>
      <c r="B874" s="13" t="s">
        <v>2</v>
      </c>
      <c r="C874" s="13" t="s">
        <v>18</v>
      </c>
      <c r="D874" s="11">
        <v>0</v>
      </c>
      <c r="E874" s="11">
        <v>90</v>
      </c>
      <c r="F874" s="54">
        <f>D874/E874</f>
        <v>0</v>
      </c>
    </row>
    <row r="875" spans="1:6">
      <c r="A875" s="15">
        <v>43614</v>
      </c>
      <c r="B875" s="13" t="s">
        <v>1</v>
      </c>
      <c r="C875" s="13" t="s">
        <v>18</v>
      </c>
      <c r="D875" s="11">
        <v>0</v>
      </c>
      <c r="E875" s="11">
        <v>90</v>
      </c>
      <c r="F875" s="54">
        <f>D875/E875</f>
        <v>0</v>
      </c>
    </row>
    <row r="876" spans="1:6">
      <c r="A876" s="15">
        <v>43614</v>
      </c>
      <c r="B876" s="13" t="s">
        <v>0</v>
      </c>
      <c r="C876" s="13" t="s">
        <v>18</v>
      </c>
      <c r="D876" s="11">
        <v>0</v>
      </c>
      <c r="E876" s="11">
        <v>90</v>
      </c>
      <c r="F876" s="54">
        <f>D876/E876</f>
        <v>0</v>
      </c>
    </row>
    <row r="877" spans="1:6">
      <c r="A877" s="15">
        <v>43615</v>
      </c>
      <c r="B877" s="13" t="s">
        <v>2</v>
      </c>
      <c r="C877" s="13" t="s">
        <v>18</v>
      </c>
      <c r="D877" s="11">
        <v>0</v>
      </c>
      <c r="E877" s="11">
        <v>90</v>
      </c>
      <c r="F877" s="54">
        <f>D877/E877</f>
        <v>0</v>
      </c>
    </row>
    <row r="878" spans="1:6">
      <c r="A878" s="15">
        <v>43615</v>
      </c>
      <c r="B878" s="13" t="s">
        <v>1</v>
      </c>
      <c r="C878" s="13" t="s">
        <v>18</v>
      </c>
      <c r="D878" s="11">
        <v>0</v>
      </c>
      <c r="E878" s="11">
        <v>90</v>
      </c>
      <c r="F878" s="54">
        <f>D878/E878</f>
        <v>0</v>
      </c>
    </row>
    <row r="879" spans="1:6">
      <c r="A879" s="15">
        <v>43615</v>
      </c>
      <c r="B879" s="13" t="s">
        <v>0</v>
      </c>
      <c r="C879" s="13" t="s">
        <v>18</v>
      </c>
      <c r="D879" s="11">
        <v>0</v>
      </c>
      <c r="E879" s="11">
        <v>90</v>
      </c>
      <c r="F879" s="54">
        <f>D879/E879</f>
        <v>0</v>
      </c>
    </row>
    <row r="880" spans="1:6">
      <c r="A880" s="15">
        <v>43616</v>
      </c>
      <c r="B880" s="13" t="s">
        <v>2</v>
      </c>
      <c r="C880" s="13" t="s">
        <v>18</v>
      </c>
      <c r="D880" s="11">
        <v>0</v>
      </c>
      <c r="E880" s="11">
        <v>90</v>
      </c>
      <c r="F880" s="54">
        <f>D880/E880</f>
        <v>0</v>
      </c>
    </row>
    <row r="881" spans="1:6">
      <c r="A881" s="15">
        <v>43616</v>
      </c>
      <c r="B881" s="13" t="s">
        <v>1</v>
      </c>
      <c r="C881" s="13" t="s">
        <v>18</v>
      </c>
      <c r="D881" s="11">
        <v>0</v>
      </c>
      <c r="E881" s="11">
        <v>90</v>
      </c>
      <c r="F881" s="54">
        <f>D881/E881</f>
        <v>0</v>
      </c>
    </row>
    <row r="882" spans="1:6">
      <c r="A882" s="15">
        <v>43616</v>
      </c>
      <c r="B882" s="13" t="s">
        <v>0</v>
      </c>
      <c r="C882" s="13" t="s">
        <v>18</v>
      </c>
      <c r="D882" s="11">
        <v>0</v>
      </c>
      <c r="E882" s="11">
        <v>90</v>
      </c>
      <c r="F882" s="54">
        <f>D882/E882</f>
        <v>0</v>
      </c>
    </row>
    <row r="883" spans="1:6">
      <c r="A883" s="15">
        <v>43619</v>
      </c>
      <c r="B883" s="13" t="s">
        <v>2</v>
      </c>
      <c r="C883" s="13" t="s">
        <v>18</v>
      </c>
      <c r="D883" s="11">
        <v>0</v>
      </c>
      <c r="E883" s="11">
        <v>90</v>
      </c>
      <c r="F883" s="54">
        <f>D883/E883</f>
        <v>0</v>
      </c>
    </row>
    <row r="884" spans="1:6">
      <c r="A884" s="15">
        <v>43619</v>
      </c>
      <c r="B884" s="13" t="s">
        <v>1</v>
      </c>
      <c r="C884" s="13" t="s">
        <v>18</v>
      </c>
      <c r="D884" s="11">
        <v>0</v>
      </c>
      <c r="E884" s="11">
        <v>90</v>
      </c>
      <c r="F884" s="54">
        <f>D884/E884</f>
        <v>0</v>
      </c>
    </row>
    <row r="885" spans="1:6">
      <c r="A885" s="15">
        <v>43619</v>
      </c>
      <c r="B885" s="13" t="s">
        <v>0</v>
      </c>
      <c r="C885" s="13" t="s">
        <v>18</v>
      </c>
      <c r="D885" s="11">
        <v>0</v>
      </c>
      <c r="E885" s="11">
        <v>90</v>
      </c>
      <c r="F885" s="54">
        <f>D885/E885</f>
        <v>0</v>
      </c>
    </row>
    <row r="886" spans="1:6">
      <c r="A886" s="15">
        <v>43621</v>
      </c>
      <c r="B886" s="13" t="s">
        <v>2</v>
      </c>
      <c r="C886" s="13" t="s">
        <v>18</v>
      </c>
      <c r="D886" s="11">
        <v>0</v>
      </c>
      <c r="E886" s="11">
        <v>90</v>
      </c>
      <c r="F886" s="54">
        <f>D886/E886</f>
        <v>0</v>
      </c>
    </row>
    <row r="887" spans="1:6">
      <c r="A887" s="15">
        <v>43621</v>
      </c>
      <c r="B887" s="13" t="s">
        <v>1</v>
      </c>
      <c r="C887" s="13" t="s">
        <v>18</v>
      </c>
      <c r="D887" s="11">
        <v>0</v>
      </c>
      <c r="E887" s="11">
        <v>90</v>
      </c>
      <c r="F887" s="54">
        <f>D887/E887</f>
        <v>0</v>
      </c>
    </row>
    <row r="888" spans="1:6">
      <c r="A888" s="15">
        <v>43621</v>
      </c>
      <c r="B888" s="13" t="s">
        <v>0</v>
      </c>
      <c r="C888" s="13" t="s">
        <v>18</v>
      </c>
      <c r="D888" s="11">
        <v>0</v>
      </c>
      <c r="E888" s="11">
        <v>90</v>
      </c>
      <c r="F888" s="54">
        <f>D888/E888</f>
        <v>0</v>
      </c>
    </row>
    <row r="889" spans="1:6">
      <c r="A889" s="15">
        <v>43623</v>
      </c>
      <c r="B889" s="13" t="s">
        <v>2</v>
      </c>
      <c r="C889" s="13" t="s">
        <v>18</v>
      </c>
      <c r="D889" s="11">
        <v>0</v>
      </c>
      <c r="E889" s="11">
        <v>60</v>
      </c>
      <c r="F889" s="54">
        <f>D889/E889</f>
        <v>0</v>
      </c>
    </row>
    <row r="890" spans="1:6">
      <c r="A890" s="15">
        <v>43623</v>
      </c>
      <c r="B890" s="13" t="s">
        <v>1</v>
      </c>
      <c r="C890" s="13" t="s">
        <v>18</v>
      </c>
      <c r="D890" s="11">
        <v>0</v>
      </c>
      <c r="E890" s="11">
        <v>60</v>
      </c>
      <c r="F890" s="54">
        <f>D890/E890</f>
        <v>0</v>
      </c>
    </row>
    <row r="891" spans="1:6">
      <c r="A891" s="15">
        <v>43623</v>
      </c>
      <c r="B891" s="13" t="s">
        <v>0</v>
      </c>
      <c r="C891" s="13" t="s">
        <v>18</v>
      </c>
      <c r="D891" s="11">
        <v>0</v>
      </c>
      <c r="E891" s="11">
        <v>60</v>
      </c>
      <c r="F891" s="54">
        <f>D891/E891</f>
        <v>0</v>
      </c>
    </row>
    <row r="892" spans="1:6">
      <c r="A892" s="15">
        <v>43626</v>
      </c>
      <c r="B892" s="13" t="s">
        <v>2</v>
      </c>
      <c r="C892" s="13" t="s">
        <v>18</v>
      </c>
      <c r="D892" s="11">
        <v>0</v>
      </c>
      <c r="E892" s="11">
        <v>90</v>
      </c>
      <c r="F892" s="54">
        <f>D892/E892</f>
        <v>0</v>
      </c>
    </row>
    <row r="893" spans="1:6">
      <c r="A893" s="15">
        <v>43626</v>
      </c>
      <c r="B893" s="13" t="s">
        <v>1</v>
      </c>
      <c r="C893" s="13" t="s">
        <v>18</v>
      </c>
      <c r="D893" s="11">
        <v>0</v>
      </c>
      <c r="E893" s="11">
        <v>90</v>
      </c>
      <c r="F893" s="54">
        <f>D893/E893</f>
        <v>0</v>
      </c>
    </row>
    <row r="894" spans="1:6">
      <c r="A894" s="15">
        <v>43626</v>
      </c>
      <c r="B894" s="13" t="s">
        <v>0</v>
      </c>
      <c r="C894" s="13" t="s">
        <v>18</v>
      </c>
      <c r="D894" s="11">
        <v>0</v>
      </c>
      <c r="E894" s="11">
        <v>90</v>
      </c>
      <c r="F894" s="54">
        <f>D894/E894</f>
        <v>0</v>
      </c>
    </row>
    <row r="895" spans="1:6">
      <c r="A895" s="15">
        <v>43628</v>
      </c>
      <c r="B895" s="13" t="s">
        <v>2</v>
      </c>
      <c r="C895" s="13" t="s">
        <v>18</v>
      </c>
      <c r="D895" s="11">
        <v>0</v>
      </c>
      <c r="E895" s="11">
        <v>90</v>
      </c>
      <c r="F895" s="54">
        <f>D895/E895</f>
        <v>0</v>
      </c>
    </row>
    <row r="896" spans="1:6">
      <c r="A896" s="15">
        <v>43628</v>
      </c>
      <c r="B896" s="13" t="s">
        <v>1</v>
      </c>
      <c r="C896" s="13" t="s">
        <v>18</v>
      </c>
      <c r="D896" s="11">
        <v>0</v>
      </c>
      <c r="E896" s="11">
        <v>90</v>
      </c>
      <c r="F896" s="54">
        <f>D896/E896</f>
        <v>0</v>
      </c>
    </row>
    <row r="897" spans="1:6">
      <c r="A897" s="15">
        <v>43628</v>
      </c>
      <c r="B897" s="13" t="s">
        <v>0</v>
      </c>
      <c r="C897" s="13" t="s">
        <v>18</v>
      </c>
      <c r="D897" s="11">
        <v>0</v>
      </c>
      <c r="E897" s="11">
        <v>90</v>
      </c>
      <c r="F897" s="54">
        <f>D897/E897</f>
        <v>0</v>
      </c>
    </row>
    <row r="898" spans="1:6">
      <c r="A898" s="15">
        <v>43630</v>
      </c>
      <c r="B898" s="13" t="s">
        <v>2</v>
      </c>
      <c r="C898" s="13" t="s">
        <v>18</v>
      </c>
      <c r="D898" s="11">
        <v>0</v>
      </c>
      <c r="E898" s="11">
        <v>90</v>
      </c>
      <c r="F898" s="54">
        <f>D898/E898</f>
        <v>0</v>
      </c>
    </row>
    <row r="899" spans="1:6">
      <c r="A899" s="15">
        <v>43630</v>
      </c>
      <c r="B899" s="13" t="s">
        <v>1</v>
      </c>
      <c r="C899" s="13" t="s">
        <v>18</v>
      </c>
      <c r="D899" s="11">
        <v>0</v>
      </c>
      <c r="E899" s="11">
        <v>90</v>
      </c>
      <c r="F899" s="54">
        <f>D899/E899</f>
        <v>0</v>
      </c>
    </row>
    <row r="900" spans="1:6">
      <c r="A900" s="15">
        <v>43630</v>
      </c>
      <c r="B900" s="13" t="s">
        <v>0</v>
      </c>
      <c r="C900" s="13" t="s">
        <v>18</v>
      </c>
      <c r="D900" s="11">
        <v>0</v>
      </c>
      <c r="E900" s="11">
        <v>90</v>
      </c>
      <c r="F900" s="54">
        <f>D900/E900</f>
        <v>0</v>
      </c>
    </row>
    <row r="901" spans="1:6">
      <c r="A901" s="15">
        <v>43632</v>
      </c>
      <c r="B901" s="13" t="s">
        <v>2</v>
      </c>
      <c r="C901" s="13" t="s">
        <v>18</v>
      </c>
      <c r="D901" s="11">
        <v>0</v>
      </c>
      <c r="E901" s="11">
        <v>90</v>
      </c>
      <c r="F901" s="54">
        <f>D901/E901</f>
        <v>0</v>
      </c>
    </row>
    <row r="902" spans="1:6">
      <c r="A902" s="15">
        <v>43632</v>
      </c>
      <c r="B902" s="13" t="s">
        <v>1</v>
      </c>
      <c r="C902" s="13" t="s">
        <v>18</v>
      </c>
      <c r="D902" s="11">
        <v>0</v>
      </c>
      <c r="E902" s="11">
        <v>90</v>
      </c>
      <c r="F902" s="54">
        <f>D902/E902</f>
        <v>0</v>
      </c>
    </row>
    <row r="903" spans="1:6">
      <c r="A903" s="15">
        <v>43632</v>
      </c>
      <c r="B903" s="13" t="s">
        <v>0</v>
      </c>
      <c r="C903" s="13" t="s">
        <v>18</v>
      </c>
      <c r="D903" s="11">
        <v>0</v>
      </c>
      <c r="E903" s="11">
        <v>90</v>
      </c>
      <c r="F903" s="54">
        <f>D903/E903</f>
        <v>0</v>
      </c>
    </row>
    <row r="904" spans="1:6">
      <c r="A904" s="15">
        <v>43635</v>
      </c>
      <c r="B904" s="13" t="s">
        <v>2</v>
      </c>
      <c r="C904" s="13" t="s">
        <v>18</v>
      </c>
      <c r="D904" s="11">
        <v>0</v>
      </c>
      <c r="E904" s="11">
        <v>90</v>
      </c>
      <c r="F904" s="54">
        <f>D904/E904</f>
        <v>0</v>
      </c>
    </row>
    <row r="905" spans="1:6">
      <c r="A905" s="15">
        <v>43635</v>
      </c>
      <c r="B905" s="13" t="s">
        <v>1</v>
      </c>
      <c r="C905" s="13" t="s">
        <v>18</v>
      </c>
      <c r="D905" s="11">
        <v>0</v>
      </c>
      <c r="E905" s="11">
        <v>90</v>
      </c>
      <c r="F905" s="54">
        <f>D905/E905</f>
        <v>0</v>
      </c>
    </row>
    <row r="906" spans="1:6">
      <c r="A906" s="15">
        <v>43635</v>
      </c>
      <c r="B906" s="13" t="s">
        <v>0</v>
      </c>
      <c r="C906" s="13" t="s">
        <v>18</v>
      </c>
      <c r="D906" s="11">
        <v>0</v>
      </c>
      <c r="E906" s="11">
        <v>90</v>
      </c>
      <c r="F906" s="54">
        <f>D906/E906</f>
        <v>0</v>
      </c>
    </row>
    <row r="907" spans="1:6">
      <c r="A907" s="30">
        <v>43637</v>
      </c>
      <c r="B907" s="13" t="s">
        <v>2</v>
      </c>
      <c r="C907" s="13" t="s">
        <v>18</v>
      </c>
      <c r="D907" s="16">
        <v>0</v>
      </c>
      <c r="E907" s="16">
        <v>90</v>
      </c>
      <c r="F907" s="54">
        <f>D907/E907</f>
        <v>0</v>
      </c>
    </row>
    <row r="908" spans="1:6">
      <c r="A908" s="30">
        <v>43637</v>
      </c>
      <c r="B908" s="13" t="s">
        <v>1</v>
      </c>
      <c r="C908" s="13" t="s">
        <v>18</v>
      </c>
      <c r="D908" s="16">
        <v>1</v>
      </c>
      <c r="E908" s="16">
        <v>90</v>
      </c>
      <c r="F908" s="54">
        <f>D908/E908</f>
        <v>1.1111111111111112E-2</v>
      </c>
    </row>
    <row r="909" spans="1:6">
      <c r="A909" s="30">
        <v>43637</v>
      </c>
      <c r="B909" s="13" t="s">
        <v>0</v>
      </c>
      <c r="C909" s="13" t="s">
        <v>18</v>
      </c>
      <c r="D909" s="16">
        <v>0</v>
      </c>
      <c r="E909" s="16">
        <v>90</v>
      </c>
      <c r="F909" s="54">
        <f>D909/E909</f>
        <v>0</v>
      </c>
    </row>
    <row r="910" spans="1:6">
      <c r="A910" s="30">
        <v>43640</v>
      </c>
      <c r="B910" s="13" t="s">
        <v>2</v>
      </c>
      <c r="C910" s="13" t="s">
        <v>18</v>
      </c>
      <c r="D910" s="16">
        <v>1</v>
      </c>
      <c r="E910" s="21" t="s">
        <v>4</v>
      </c>
      <c r="F910" s="54">
        <f>D910/E910</f>
        <v>1.1111111111111112E-2</v>
      </c>
    </row>
    <row r="911" spans="1:6">
      <c r="A911" s="30">
        <v>43640</v>
      </c>
      <c r="B911" s="13" t="s">
        <v>1</v>
      </c>
      <c r="C911" s="13" t="s">
        <v>18</v>
      </c>
      <c r="D911" s="16">
        <v>4</v>
      </c>
      <c r="E911" s="16">
        <v>90</v>
      </c>
      <c r="F911" s="54">
        <f>D911/E911</f>
        <v>4.4444444444444446E-2</v>
      </c>
    </row>
    <row r="912" spans="1:6">
      <c r="A912" s="30">
        <v>43640</v>
      </c>
      <c r="B912" s="13" t="s">
        <v>0</v>
      </c>
      <c r="C912" s="13" t="s">
        <v>18</v>
      </c>
      <c r="D912" s="16">
        <v>5</v>
      </c>
      <c r="E912" s="16">
        <v>90</v>
      </c>
      <c r="F912" s="54">
        <f>D912/E912</f>
        <v>5.5555555555555552E-2</v>
      </c>
    </row>
    <row r="913" spans="1:6">
      <c r="A913" s="30">
        <v>43642</v>
      </c>
      <c r="B913" s="13" t="s">
        <v>2</v>
      </c>
      <c r="C913" s="13" t="s">
        <v>18</v>
      </c>
      <c r="D913" s="16">
        <v>3</v>
      </c>
      <c r="E913" s="21" t="s">
        <v>4</v>
      </c>
      <c r="F913" s="54">
        <f>D913/E913</f>
        <v>3.3333333333333333E-2</v>
      </c>
    </row>
    <row r="914" spans="1:6">
      <c r="A914" s="30">
        <v>43642</v>
      </c>
      <c r="B914" s="13" t="s">
        <v>1</v>
      </c>
      <c r="C914" s="13" t="s">
        <v>18</v>
      </c>
      <c r="D914" s="16">
        <v>4</v>
      </c>
      <c r="E914" s="16">
        <v>90</v>
      </c>
      <c r="F914" s="54">
        <f>D914/E914</f>
        <v>4.4444444444444446E-2</v>
      </c>
    </row>
    <row r="915" spans="1:6">
      <c r="A915" s="30">
        <v>43642</v>
      </c>
      <c r="B915" s="13" t="s">
        <v>0</v>
      </c>
      <c r="C915" s="13" t="s">
        <v>18</v>
      </c>
      <c r="D915" s="16">
        <v>1</v>
      </c>
      <c r="E915" s="16">
        <v>90</v>
      </c>
      <c r="F915" s="54">
        <f>D915/E915</f>
        <v>1.1111111111111112E-2</v>
      </c>
    </row>
    <row r="916" spans="1:6">
      <c r="A916" s="30">
        <v>43644</v>
      </c>
      <c r="B916" s="13" t="s">
        <v>2</v>
      </c>
      <c r="C916" s="13" t="s">
        <v>18</v>
      </c>
      <c r="D916" s="16">
        <v>6</v>
      </c>
      <c r="E916" s="16">
        <v>90</v>
      </c>
      <c r="F916" s="54">
        <f>D916/E916</f>
        <v>6.6666666666666666E-2</v>
      </c>
    </row>
    <row r="917" spans="1:6">
      <c r="A917" s="30">
        <v>43644</v>
      </c>
      <c r="B917" s="13" t="s">
        <v>1</v>
      </c>
      <c r="C917" s="13" t="s">
        <v>18</v>
      </c>
      <c r="D917" s="16">
        <v>11</v>
      </c>
      <c r="E917" s="16">
        <v>90</v>
      </c>
      <c r="F917" s="54">
        <f>D917/E917</f>
        <v>0.12222222222222222</v>
      </c>
    </row>
    <row r="918" spans="1:6">
      <c r="A918" s="30">
        <v>43644</v>
      </c>
      <c r="B918" s="13" t="s">
        <v>0</v>
      </c>
      <c r="C918" s="13" t="s">
        <v>18</v>
      </c>
      <c r="D918" s="16">
        <v>8</v>
      </c>
      <c r="E918" s="16">
        <v>90</v>
      </c>
      <c r="F918" s="54">
        <f>D918/E918</f>
        <v>8.8888888888888892E-2</v>
      </c>
    </row>
    <row r="919" spans="1:6">
      <c r="A919" s="30">
        <v>43647</v>
      </c>
      <c r="B919" s="13" t="s">
        <v>2</v>
      </c>
      <c r="C919" s="13" t="s">
        <v>18</v>
      </c>
      <c r="D919" s="16">
        <v>14</v>
      </c>
      <c r="E919" s="16">
        <v>90</v>
      </c>
      <c r="F919" s="54">
        <f>D919/E919</f>
        <v>0.15555555555555556</v>
      </c>
    </row>
    <row r="920" spans="1:6">
      <c r="A920" s="30">
        <v>43647</v>
      </c>
      <c r="B920" s="13" t="s">
        <v>1</v>
      </c>
      <c r="C920" s="13" t="s">
        <v>18</v>
      </c>
      <c r="D920" s="16">
        <v>10</v>
      </c>
      <c r="E920" s="16">
        <v>90</v>
      </c>
      <c r="F920" s="54">
        <f>D920/E920</f>
        <v>0.1111111111111111</v>
      </c>
    </row>
    <row r="921" spans="1:6">
      <c r="A921" s="30">
        <v>43647</v>
      </c>
      <c r="B921" s="13" t="s">
        <v>0</v>
      </c>
      <c r="C921" s="13" t="s">
        <v>18</v>
      </c>
      <c r="D921" s="16">
        <v>39</v>
      </c>
      <c r="E921" s="16">
        <v>90</v>
      </c>
      <c r="F921" s="54">
        <f>D921/E921</f>
        <v>0.43333333333333335</v>
      </c>
    </row>
    <row r="922" spans="1:6">
      <c r="A922" s="30">
        <v>43649</v>
      </c>
      <c r="B922" s="13" t="s">
        <v>2</v>
      </c>
      <c r="C922" s="13" t="s">
        <v>18</v>
      </c>
      <c r="D922" s="16">
        <v>27</v>
      </c>
      <c r="E922" s="16">
        <v>90</v>
      </c>
      <c r="F922" s="54">
        <f>D922/E922</f>
        <v>0.3</v>
      </c>
    </row>
    <row r="923" spans="1:6">
      <c r="A923" s="30">
        <v>43649</v>
      </c>
      <c r="B923" s="13" t="s">
        <v>1</v>
      </c>
      <c r="C923" s="13" t="s">
        <v>18</v>
      </c>
      <c r="D923" s="16">
        <v>45</v>
      </c>
      <c r="E923" s="16">
        <v>90</v>
      </c>
      <c r="F923" s="54">
        <f>D923/E923</f>
        <v>0.5</v>
      </c>
    </row>
    <row r="924" spans="1:6">
      <c r="A924" s="30">
        <v>43649</v>
      </c>
      <c r="B924" s="13" t="s">
        <v>0</v>
      </c>
      <c r="C924" s="13" t="s">
        <v>18</v>
      </c>
      <c r="D924" s="16">
        <v>38</v>
      </c>
      <c r="E924" s="16">
        <v>90</v>
      </c>
      <c r="F924" s="54">
        <f>D924/E924</f>
        <v>0.42222222222222222</v>
      </c>
    </row>
    <row r="925" spans="1:6">
      <c r="A925" s="30">
        <v>43653</v>
      </c>
      <c r="B925" s="13" t="s">
        <v>2</v>
      </c>
      <c r="C925" s="13" t="s">
        <v>18</v>
      </c>
      <c r="D925" s="16">
        <f>SUM(81+117)</f>
        <v>198</v>
      </c>
      <c r="E925" s="16">
        <v>90</v>
      </c>
      <c r="F925" s="54">
        <f>D925/E925</f>
        <v>2.2000000000000002</v>
      </c>
    </row>
    <row r="926" spans="1:6">
      <c r="A926" s="30">
        <v>43653</v>
      </c>
      <c r="B926" s="13" t="s">
        <v>1</v>
      </c>
      <c r="C926" s="13" t="s">
        <v>18</v>
      </c>
      <c r="D926" s="16">
        <v>70</v>
      </c>
      <c r="E926" s="16">
        <v>90</v>
      </c>
      <c r="F926" s="54">
        <f>D926/E926</f>
        <v>0.77777777777777779</v>
      </c>
    </row>
    <row r="927" spans="1:6">
      <c r="A927" s="30">
        <v>43653</v>
      </c>
      <c r="B927" s="13" t="s">
        <v>0</v>
      </c>
      <c r="C927" s="13" t="s">
        <v>18</v>
      </c>
      <c r="D927" s="16">
        <v>166</v>
      </c>
      <c r="E927" s="16">
        <v>90</v>
      </c>
      <c r="F927" s="54">
        <f>D927/E927</f>
        <v>1.8444444444444446</v>
      </c>
    </row>
    <row r="928" spans="1:6">
      <c r="A928" s="30">
        <v>43655</v>
      </c>
      <c r="B928" s="13" t="s">
        <v>2</v>
      </c>
      <c r="C928" s="13" t="s">
        <v>18</v>
      </c>
      <c r="D928" s="16">
        <v>193</v>
      </c>
      <c r="E928" s="16">
        <v>90</v>
      </c>
      <c r="F928" s="54">
        <f>D928/E928</f>
        <v>2.1444444444444444</v>
      </c>
    </row>
    <row r="929" spans="1:6">
      <c r="A929" s="30">
        <v>43655</v>
      </c>
      <c r="B929" s="13" t="s">
        <v>1</v>
      </c>
      <c r="C929" s="13" t="s">
        <v>18</v>
      </c>
      <c r="D929" s="16">
        <v>91</v>
      </c>
      <c r="E929" s="16">
        <v>90</v>
      </c>
      <c r="F929" s="54">
        <f>D929/E929</f>
        <v>1.0111111111111111</v>
      </c>
    </row>
    <row r="930" spans="1:6">
      <c r="A930" s="30">
        <v>43655</v>
      </c>
      <c r="B930" s="13" t="s">
        <v>0</v>
      </c>
      <c r="C930" s="13" t="s">
        <v>18</v>
      </c>
      <c r="D930" s="16">
        <v>198</v>
      </c>
      <c r="E930" s="16">
        <v>90</v>
      </c>
      <c r="F930" s="54">
        <f>D930/E930</f>
        <v>2.2000000000000002</v>
      </c>
    </row>
    <row r="931" spans="1:6">
      <c r="A931" s="30">
        <v>43656</v>
      </c>
      <c r="B931" s="13" t="s">
        <v>2</v>
      </c>
      <c r="C931" s="13" t="s">
        <v>18</v>
      </c>
      <c r="D931" s="16">
        <v>66</v>
      </c>
      <c r="E931" s="16">
        <v>90</v>
      </c>
      <c r="F931" s="54">
        <f>D931/E931</f>
        <v>0.73333333333333328</v>
      </c>
    </row>
    <row r="932" spans="1:6">
      <c r="A932" s="30">
        <v>43656</v>
      </c>
      <c r="B932" s="13" t="s">
        <v>1</v>
      </c>
      <c r="C932" s="13" t="s">
        <v>18</v>
      </c>
      <c r="D932" s="16">
        <v>115</v>
      </c>
      <c r="E932" s="16">
        <v>90</v>
      </c>
      <c r="F932" s="54">
        <f>D932/E932</f>
        <v>1.2777777777777777</v>
      </c>
    </row>
    <row r="933" spans="1:6">
      <c r="A933" s="30">
        <v>43656</v>
      </c>
      <c r="B933" s="13" t="s">
        <v>0</v>
      </c>
      <c r="C933" s="13" t="s">
        <v>18</v>
      </c>
      <c r="D933" s="16">
        <v>264</v>
      </c>
      <c r="E933" s="16">
        <v>90</v>
      </c>
      <c r="F933" s="54">
        <f>D933/E933</f>
        <v>2.9333333333333331</v>
      </c>
    </row>
    <row r="934" spans="1:6">
      <c r="A934" s="30">
        <v>43658</v>
      </c>
      <c r="B934" s="13" t="s">
        <v>2</v>
      </c>
      <c r="C934" s="13" t="s">
        <v>18</v>
      </c>
      <c r="D934" s="16">
        <v>139</v>
      </c>
      <c r="E934" s="16">
        <v>90</v>
      </c>
      <c r="F934" s="54">
        <f>D934/E934</f>
        <v>1.5444444444444445</v>
      </c>
    </row>
    <row r="935" spans="1:6">
      <c r="A935" s="30">
        <v>43658</v>
      </c>
      <c r="B935" s="13" t="s">
        <v>1</v>
      </c>
      <c r="C935" s="13" t="s">
        <v>18</v>
      </c>
      <c r="D935" s="16">
        <v>71</v>
      </c>
      <c r="E935" s="16">
        <v>90</v>
      </c>
      <c r="F935" s="54">
        <f>D935/E935</f>
        <v>0.78888888888888886</v>
      </c>
    </row>
    <row r="936" spans="1:6">
      <c r="A936" s="30">
        <v>43658</v>
      </c>
      <c r="B936" s="13" t="s">
        <v>0</v>
      </c>
      <c r="C936" s="13" t="s">
        <v>18</v>
      </c>
      <c r="D936" s="16">
        <v>110</v>
      </c>
      <c r="E936" s="16">
        <v>90</v>
      </c>
      <c r="F936" s="54">
        <f>D936/E936</f>
        <v>1.2222222222222223</v>
      </c>
    </row>
    <row r="937" spans="1:6">
      <c r="A937" s="30">
        <v>43661</v>
      </c>
      <c r="B937" s="13" t="s">
        <v>2</v>
      </c>
      <c r="C937" s="13" t="s">
        <v>18</v>
      </c>
      <c r="D937" s="16">
        <v>130</v>
      </c>
      <c r="E937" s="16">
        <v>90</v>
      </c>
      <c r="F937" s="54">
        <f>D937/E937</f>
        <v>1.4444444444444444</v>
      </c>
    </row>
    <row r="938" spans="1:6">
      <c r="A938" s="30">
        <v>43661</v>
      </c>
      <c r="B938" s="13" t="s">
        <v>1</v>
      </c>
      <c r="C938" s="13" t="s">
        <v>18</v>
      </c>
      <c r="D938" s="16">
        <v>102</v>
      </c>
      <c r="E938" s="16">
        <v>90</v>
      </c>
      <c r="F938" s="54">
        <f>D938/E938</f>
        <v>1.1333333333333333</v>
      </c>
    </row>
    <row r="939" spans="1:6">
      <c r="A939" s="30">
        <v>43661</v>
      </c>
      <c r="B939" s="13" t="s">
        <v>0</v>
      </c>
      <c r="C939" s="13" t="s">
        <v>18</v>
      </c>
      <c r="D939" s="16">
        <v>105</v>
      </c>
      <c r="E939" s="16">
        <v>90</v>
      </c>
      <c r="F939" s="54">
        <f>D939/E939</f>
        <v>1.1666666666666667</v>
      </c>
    </row>
    <row r="940" spans="1:6">
      <c r="A940" s="30">
        <v>43663</v>
      </c>
      <c r="B940" s="13" t="s">
        <v>2</v>
      </c>
      <c r="C940" s="13" t="s">
        <v>18</v>
      </c>
      <c r="D940" s="16">
        <v>190</v>
      </c>
      <c r="E940" s="16">
        <v>90</v>
      </c>
      <c r="F940" s="54">
        <f>D940/E940</f>
        <v>2.1111111111111112</v>
      </c>
    </row>
    <row r="941" spans="1:6">
      <c r="A941" s="30">
        <v>43663</v>
      </c>
      <c r="B941" s="13" t="s">
        <v>1</v>
      </c>
      <c r="C941" s="13" t="s">
        <v>18</v>
      </c>
      <c r="D941" s="16">
        <v>80</v>
      </c>
      <c r="E941" s="16">
        <v>90</v>
      </c>
      <c r="F941" s="54">
        <f>D941/E941</f>
        <v>0.88888888888888884</v>
      </c>
    </row>
    <row r="942" spans="1:6">
      <c r="A942" s="30">
        <v>43663</v>
      </c>
      <c r="B942" s="13" t="s">
        <v>0</v>
      </c>
      <c r="C942" s="13" t="s">
        <v>18</v>
      </c>
      <c r="D942" s="16">
        <v>79</v>
      </c>
      <c r="E942" s="16">
        <v>90</v>
      </c>
      <c r="F942" s="54">
        <f>D942/E942</f>
        <v>0.87777777777777777</v>
      </c>
    </row>
    <row r="943" spans="1:6">
      <c r="A943" s="30">
        <v>43665</v>
      </c>
      <c r="B943" s="13" t="s">
        <v>2</v>
      </c>
      <c r="C943" s="13" t="s">
        <v>18</v>
      </c>
      <c r="D943" s="16">
        <v>199</v>
      </c>
      <c r="E943" s="16">
        <v>90</v>
      </c>
      <c r="F943" s="54">
        <f>D943/E943</f>
        <v>2.2111111111111112</v>
      </c>
    </row>
    <row r="944" spans="1:6">
      <c r="A944" s="30">
        <v>43665</v>
      </c>
      <c r="B944" s="13" t="s">
        <v>1</v>
      </c>
      <c r="C944" s="13" t="s">
        <v>18</v>
      </c>
      <c r="D944" s="16">
        <v>94</v>
      </c>
      <c r="E944" s="16">
        <v>90</v>
      </c>
      <c r="F944" s="54">
        <f>D944/E944</f>
        <v>1.0444444444444445</v>
      </c>
    </row>
    <row r="945" spans="1:6">
      <c r="A945" s="30">
        <v>43665</v>
      </c>
      <c r="B945" s="13" t="s">
        <v>0</v>
      </c>
      <c r="C945" s="13" t="s">
        <v>18</v>
      </c>
      <c r="D945" s="16">
        <v>90</v>
      </c>
      <c r="E945" s="16">
        <v>90</v>
      </c>
      <c r="F945" s="54">
        <f>D945/E945</f>
        <v>1</v>
      </c>
    </row>
    <row r="946" spans="1:6">
      <c r="A946" s="30">
        <v>43668</v>
      </c>
      <c r="B946" s="13" t="s">
        <v>2</v>
      </c>
      <c r="C946" s="13" t="s">
        <v>18</v>
      </c>
      <c r="D946" s="16">
        <v>103</v>
      </c>
      <c r="E946" s="16">
        <v>90</v>
      </c>
      <c r="F946" s="54">
        <f>D946/E946</f>
        <v>1.1444444444444444</v>
      </c>
    </row>
    <row r="947" spans="1:6">
      <c r="A947" s="30">
        <v>43668</v>
      </c>
      <c r="B947" s="13" t="s">
        <v>1</v>
      </c>
      <c r="C947" s="13" t="s">
        <v>18</v>
      </c>
      <c r="D947" s="16">
        <v>49</v>
      </c>
      <c r="E947" s="16">
        <v>90</v>
      </c>
      <c r="F947" s="54">
        <f>D947/E947</f>
        <v>0.5444444444444444</v>
      </c>
    </row>
    <row r="948" spans="1:6">
      <c r="A948" s="30">
        <v>43668</v>
      </c>
      <c r="B948" s="13" t="s">
        <v>0</v>
      </c>
      <c r="C948" s="13" t="s">
        <v>18</v>
      </c>
      <c r="D948" s="16">
        <v>29</v>
      </c>
      <c r="E948" s="16">
        <v>90</v>
      </c>
      <c r="F948" s="54">
        <f>D948/E948</f>
        <v>0.32222222222222224</v>
      </c>
    </row>
    <row r="949" spans="1:6">
      <c r="A949" s="30">
        <v>43671</v>
      </c>
      <c r="B949" s="13" t="s">
        <v>2</v>
      </c>
      <c r="C949" s="13" t="s">
        <v>18</v>
      </c>
      <c r="D949" s="16">
        <v>93</v>
      </c>
      <c r="E949" s="16">
        <v>90</v>
      </c>
      <c r="F949" s="54">
        <f>D949/E949</f>
        <v>1.0333333333333334</v>
      </c>
    </row>
    <row r="950" spans="1:6">
      <c r="A950" s="30">
        <v>43671</v>
      </c>
      <c r="B950" s="13" t="s">
        <v>1</v>
      </c>
      <c r="C950" s="13" t="s">
        <v>18</v>
      </c>
      <c r="D950" s="16">
        <v>33</v>
      </c>
      <c r="E950" s="16">
        <v>90</v>
      </c>
      <c r="F950" s="54">
        <f>D950/E950</f>
        <v>0.36666666666666664</v>
      </c>
    </row>
    <row r="951" spans="1:6">
      <c r="A951" s="30">
        <v>43671</v>
      </c>
      <c r="B951" s="13" t="s">
        <v>0</v>
      </c>
      <c r="C951" s="13" t="s">
        <v>18</v>
      </c>
      <c r="D951" s="16">
        <v>34</v>
      </c>
      <c r="E951" s="16">
        <v>90</v>
      </c>
      <c r="F951" s="54">
        <f>D951/E951</f>
        <v>0.37777777777777777</v>
      </c>
    </row>
    <row r="952" spans="1:6">
      <c r="A952" s="30">
        <v>43672</v>
      </c>
      <c r="B952" s="13" t="s">
        <v>2</v>
      </c>
      <c r="C952" s="13" t="s">
        <v>18</v>
      </c>
      <c r="D952" s="16">
        <v>69</v>
      </c>
      <c r="E952" s="16">
        <v>90</v>
      </c>
      <c r="F952" s="54">
        <f>D952/E952</f>
        <v>0.76666666666666672</v>
      </c>
    </row>
    <row r="953" spans="1:6">
      <c r="A953" s="30">
        <v>43672</v>
      </c>
      <c r="B953" s="13" t="s">
        <v>1</v>
      </c>
      <c r="C953" s="13" t="s">
        <v>18</v>
      </c>
      <c r="D953" s="16">
        <v>33</v>
      </c>
      <c r="E953" s="16">
        <v>90</v>
      </c>
      <c r="F953" s="54">
        <f>D953/E953</f>
        <v>0.36666666666666664</v>
      </c>
    </row>
    <row r="954" spans="1:6">
      <c r="A954" s="30">
        <v>43672</v>
      </c>
      <c r="B954" s="13" t="s">
        <v>0</v>
      </c>
      <c r="C954" s="13" t="s">
        <v>18</v>
      </c>
      <c r="D954" s="16">
        <v>19</v>
      </c>
      <c r="E954" s="16">
        <v>90</v>
      </c>
      <c r="F954" s="54">
        <f>D954/E954</f>
        <v>0.21111111111111111</v>
      </c>
    </row>
    <row r="955" spans="1:6">
      <c r="A955" s="30">
        <v>43675</v>
      </c>
      <c r="B955" s="13" t="s">
        <v>2</v>
      </c>
      <c r="C955" s="13" t="s">
        <v>18</v>
      </c>
      <c r="D955" s="16">
        <v>24</v>
      </c>
      <c r="E955" s="16">
        <v>60</v>
      </c>
      <c r="F955" s="54">
        <f>D955/E955</f>
        <v>0.4</v>
      </c>
    </row>
    <row r="956" spans="1:6">
      <c r="A956" s="30">
        <v>43675</v>
      </c>
      <c r="B956" s="13" t="s">
        <v>1</v>
      </c>
      <c r="C956" s="13" t="s">
        <v>18</v>
      </c>
      <c r="D956" s="16">
        <v>33</v>
      </c>
      <c r="E956" s="16">
        <v>60</v>
      </c>
      <c r="F956" s="54">
        <f>D956/E956</f>
        <v>0.55000000000000004</v>
      </c>
    </row>
    <row r="957" spans="1:6">
      <c r="A957" s="30">
        <v>43675</v>
      </c>
      <c r="B957" s="13" t="s">
        <v>0</v>
      </c>
      <c r="C957" s="13" t="s">
        <v>18</v>
      </c>
      <c r="D957" s="16">
        <v>21</v>
      </c>
      <c r="E957" s="16">
        <v>60</v>
      </c>
      <c r="F957" s="54">
        <f>D957/E957</f>
        <v>0.35</v>
      </c>
    </row>
    <row r="958" spans="1:6">
      <c r="A958" s="30">
        <v>43677</v>
      </c>
      <c r="B958" s="13" t="s">
        <v>2</v>
      </c>
      <c r="C958" s="13" t="s">
        <v>18</v>
      </c>
      <c r="D958" s="16">
        <v>28</v>
      </c>
      <c r="E958" s="16">
        <v>90</v>
      </c>
      <c r="F958" s="54">
        <f>D958/E958</f>
        <v>0.31111111111111112</v>
      </c>
    </row>
    <row r="959" spans="1:6">
      <c r="A959" s="30">
        <v>43677</v>
      </c>
      <c r="B959" s="13" t="s">
        <v>1</v>
      </c>
      <c r="C959" s="13" t="s">
        <v>18</v>
      </c>
      <c r="D959" s="16">
        <v>33</v>
      </c>
      <c r="E959" s="16">
        <v>90</v>
      </c>
      <c r="F959" s="54">
        <f>D959/E959</f>
        <v>0.36666666666666664</v>
      </c>
    </row>
    <row r="960" spans="1:6">
      <c r="A960" s="30">
        <v>43677</v>
      </c>
      <c r="B960" s="13" t="s">
        <v>0</v>
      </c>
      <c r="C960" s="13" t="s">
        <v>18</v>
      </c>
      <c r="D960" s="16">
        <v>8</v>
      </c>
      <c r="E960" s="16">
        <v>90</v>
      </c>
      <c r="F960" s="54">
        <f>D960/E960</f>
        <v>8.8888888888888892E-2</v>
      </c>
    </row>
    <row r="961" spans="1:6">
      <c r="A961" s="30">
        <v>43679</v>
      </c>
      <c r="B961" s="13" t="s">
        <v>2</v>
      </c>
      <c r="C961" s="13" t="s">
        <v>18</v>
      </c>
      <c r="D961" s="16">
        <v>54</v>
      </c>
      <c r="E961" s="16">
        <v>90</v>
      </c>
      <c r="F961" s="54">
        <f>D961/E961</f>
        <v>0.6</v>
      </c>
    </row>
    <row r="962" spans="1:6">
      <c r="A962" s="30">
        <v>43679</v>
      </c>
      <c r="B962" s="13" t="s">
        <v>1</v>
      </c>
      <c r="C962" s="13" t="s">
        <v>18</v>
      </c>
      <c r="D962" s="16">
        <v>20</v>
      </c>
      <c r="E962" s="16">
        <v>90</v>
      </c>
      <c r="F962" s="54">
        <f>D962/E962</f>
        <v>0.22222222222222221</v>
      </c>
    </row>
    <row r="963" spans="1:6">
      <c r="A963" s="30">
        <v>43679</v>
      </c>
      <c r="B963" s="13" t="s">
        <v>0</v>
      </c>
      <c r="C963" s="13" t="s">
        <v>18</v>
      </c>
      <c r="D963" s="16">
        <v>5</v>
      </c>
      <c r="E963" s="16">
        <v>90</v>
      </c>
      <c r="F963" s="54">
        <f>D963/E963</f>
        <v>5.5555555555555552E-2</v>
      </c>
    </row>
    <row r="964" spans="1:6">
      <c r="A964" s="30">
        <v>43682</v>
      </c>
      <c r="B964" s="13" t="s">
        <v>2</v>
      </c>
      <c r="C964" s="13" t="s">
        <v>18</v>
      </c>
      <c r="D964" s="16">
        <v>0</v>
      </c>
      <c r="E964" s="16">
        <v>0</v>
      </c>
      <c r="F964" s="54" t="e">
        <f>D964/E964</f>
        <v>#DIV/0!</v>
      </c>
    </row>
    <row r="965" spans="1:6">
      <c r="A965" s="30">
        <v>43682</v>
      </c>
      <c r="B965" s="13" t="s">
        <v>1</v>
      </c>
      <c r="C965" s="13" t="s">
        <v>18</v>
      </c>
      <c r="D965" s="16">
        <v>22</v>
      </c>
      <c r="E965" s="16">
        <v>90</v>
      </c>
      <c r="F965" s="54">
        <f>D965/E965</f>
        <v>0.24444444444444444</v>
      </c>
    </row>
    <row r="966" spans="1:6">
      <c r="A966" s="30">
        <v>43682</v>
      </c>
      <c r="B966" s="13" t="s">
        <v>0</v>
      </c>
      <c r="C966" s="13" t="s">
        <v>18</v>
      </c>
      <c r="D966" s="16">
        <v>0</v>
      </c>
      <c r="E966" s="16">
        <v>0</v>
      </c>
      <c r="F966" s="54" t="e">
        <f>D966/E966</f>
        <v>#DIV/0!</v>
      </c>
    </row>
    <row r="967" spans="1:6">
      <c r="A967" s="30">
        <v>43684</v>
      </c>
      <c r="B967" s="13" t="s">
        <v>2</v>
      </c>
      <c r="C967" s="13" t="s">
        <v>18</v>
      </c>
      <c r="D967" s="16">
        <v>26</v>
      </c>
      <c r="E967" s="16">
        <v>130</v>
      </c>
      <c r="F967" s="54">
        <f>D967/E967</f>
        <v>0.2</v>
      </c>
    </row>
    <row r="968" spans="1:6">
      <c r="A968" s="30">
        <v>43684</v>
      </c>
      <c r="B968" s="13" t="s">
        <v>1</v>
      </c>
      <c r="C968" s="13" t="s">
        <v>18</v>
      </c>
      <c r="D968" s="16">
        <v>25</v>
      </c>
      <c r="E968" s="16">
        <v>90</v>
      </c>
      <c r="F968" s="54">
        <f>D968/E968</f>
        <v>0.27777777777777779</v>
      </c>
    </row>
    <row r="969" spans="1:6">
      <c r="A969" s="30">
        <v>43684</v>
      </c>
      <c r="B969" s="13" t="s">
        <v>0</v>
      </c>
      <c r="C969" s="13" t="s">
        <v>18</v>
      </c>
      <c r="D969" s="16">
        <v>7</v>
      </c>
      <c r="E969" s="16">
        <v>130</v>
      </c>
      <c r="F969" s="54">
        <f>D969/E969</f>
        <v>5.3846153846153849E-2</v>
      </c>
    </row>
    <row r="970" spans="1:6">
      <c r="A970" s="30">
        <v>43686</v>
      </c>
      <c r="B970" s="13" t="s">
        <v>2</v>
      </c>
      <c r="C970" s="13" t="s">
        <v>18</v>
      </c>
      <c r="D970" s="16">
        <v>13</v>
      </c>
      <c r="E970" s="16">
        <v>90</v>
      </c>
      <c r="F970" s="54">
        <f>D970/E970</f>
        <v>0.14444444444444443</v>
      </c>
    </row>
    <row r="971" spans="1:6">
      <c r="A971" s="30">
        <v>43686</v>
      </c>
      <c r="B971" s="13" t="s">
        <v>1</v>
      </c>
      <c r="C971" s="13" t="s">
        <v>18</v>
      </c>
      <c r="D971" s="16">
        <v>18</v>
      </c>
      <c r="E971" s="16">
        <v>90</v>
      </c>
      <c r="F971" s="54">
        <f>D971/E971</f>
        <v>0.2</v>
      </c>
    </row>
    <row r="972" spans="1:6">
      <c r="A972" s="30">
        <v>43686</v>
      </c>
      <c r="B972" s="13" t="s">
        <v>0</v>
      </c>
      <c r="C972" s="13" t="s">
        <v>18</v>
      </c>
      <c r="D972" s="16">
        <v>1</v>
      </c>
      <c r="E972" s="16">
        <v>90</v>
      </c>
      <c r="F972" s="54">
        <f>D972/E972</f>
        <v>1.1111111111111112E-2</v>
      </c>
    </row>
    <row r="973" spans="1:6">
      <c r="A973" s="30">
        <v>43689</v>
      </c>
      <c r="B973" s="13" t="s">
        <v>2</v>
      </c>
      <c r="C973" s="13" t="s">
        <v>18</v>
      </c>
      <c r="D973" s="16">
        <v>10</v>
      </c>
      <c r="E973" s="16">
        <v>90</v>
      </c>
      <c r="F973" s="54">
        <f>D973/E973</f>
        <v>0.1111111111111111</v>
      </c>
    </row>
    <row r="974" spans="1:6">
      <c r="A974" s="30">
        <v>43689</v>
      </c>
      <c r="B974" s="13" t="s">
        <v>1</v>
      </c>
      <c r="C974" s="13" t="s">
        <v>18</v>
      </c>
      <c r="D974" s="16">
        <v>14</v>
      </c>
      <c r="E974" s="16">
        <v>90</v>
      </c>
      <c r="F974" s="54">
        <f>D974/E974</f>
        <v>0.15555555555555556</v>
      </c>
    </row>
    <row r="975" spans="1:6">
      <c r="A975" s="30">
        <v>43689</v>
      </c>
      <c r="B975" s="13" t="s">
        <v>0</v>
      </c>
      <c r="C975" s="13" t="s">
        <v>18</v>
      </c>
      <c r="D975" s="16">
        <v>2</v>
      </c>
      <c r="E975" s="16">
        <v>90</v>
      </c>
      <c r="F975" s="54">
        <f>D975/E975</f>
        <v>2.2222222222222223E-2</v>
      </c>
    </row>
    <row r="976" spans="1:6">
      <c r="A976" s="30">
        <v>43691</v>
      </c>
      <c r="B976" s="13" t="s">
        <v>2</v>
      </c>
      <c r="C976" s="13" t="s">
        <v>18</v>
      </c>
      <c r="D976" s="16">
        <v>5</v>
      </c>
      <c r="E976" s="16">
        <v>90</v>
      </c>
      <c r="F976" s="54">
        <f>D976/E976</f>
        <v>5.5555555555555552E-2</v>
      </c>
    </row>
    <row r="977" spans="1:6">
      <c r="A977" s="30">
        <v>43691</v>
      </c>
      <c r="B977" s="13" t="s">
        <v>1</v>
      </c>
      <c r="C977" s="13" t="s">
        <v>18</v>
      </c>
      <c r="D977" s="16">
        <v>11</v>
      </c>
      <c r="E977" s="16">
        <v>90</v>
      </c>
      <c r="F977" s="54">
        <f>D977/E977</f>
        <v>0.12222222222222222</v>
      </c>
    </row>
    <row r="978" spans="1:6">
      <c r="A978" s="30">
        <v>43691</v>
      </c>
      <c r="B978" s="13" t="s">
        <v>0</v>
      </c>
      <c r="C978" s="13" t="s">
        <v>18</v>
      </c>
      <c r="D978" s="16">
        <v>0</v>
      </c>
      <c r="E978" s="16">
        <v>90</v>
      </c>
      <c r="F978" s="54">
        <f>D978/E978</f>
        <v>0</v>
      </c>
    </row>
    <row r="979" spans="1:6">
      <c r="A979" s="30">
        <v>43693</v>
      </c>
      <c r="B979" s="13" t="s">
        <v>2</v>
      </c>
      <c r="C979" s="13" t="s">
        <v>18</v>
      </c>
      <c r="D979" s="16">
        <v>2</v>
      </c>
      <c r="E979" s="16">
        <v>90</v>
      </c>
      <c r="F979" s="54">
        <f>D979/E979</f>
        <v>2.2222222222222223E-2</v>
      </c>
    </row>
    <row r="980" spans="1:6">
      <c r="A980" s="30">
        <v>43693</v>
      </c>
      <c r="B980" s="13" t="s">
        <v>1</v>
      </c>
      <c r="C980" s="13" t="s">
        <v>18</v>
      </c>
      <c r="D980" s="16">
        <v>7</v>
      </c>
      <c r="E980" s="16">
        <v>90</v>
      </c>
      <c r="F980" s="54">
        <f>D980/E980</f>
        <v>7.7777777777777779E-2</v>
      </c>
    </row>
    <row r="981" spans="1:6">
      <c r="A981" s="30">
        <v>43693</v>
      </c>
      <c r="B981" s="13" t="s">
        <v>0</v>
      </c>
      <c r="C981" s="13" t="s">
        <v>18</v>
      </c>
      <c r="D981" s="16">
        <v>0</v>
      </c>
      <c r="E981" s="16">
        <v>90</v>
      </c>
      <c r="F981" s="54">
        <f>D981/E981</f>
        <v>0</v>
      </c>
    </row>
    <row r="982" spans="1:6">
      <c r="A982" s="30">
        <v>43696</v>
      </c>
      <c r="B982" s="13" t="s">
        <v>2</v>
      </c>
      <c r="C982" s="13" t="s">
        <v>18</v>
      </c>
      <c r="D982" s="16">
        <v>0</v>
      </c>
      <c r="E982" s="16">
        <v>90</v>
      </c>
      <c r="F982" s="54">
        <f>D982/E982</f>
        <v>0</v>
      </c>
    </row>
    <row r="983" spans="1:6">
      <c r="A983" s="30">
        <v>43696</v>
      </c>
      <c r="B983" s="13" t="s">
        <v>1</v>
      </c>
      <c r="C983" s="13" t="s">
        <v>18</v>
      </c>
      <c r="D983" s="16">
        <v>9</v>
      </c>
      <c r="E983" s="16">
        <v>90</v>
      </c>
      <c r="F983" s="54">
        <f>D983/E983</f>
        <v>0.1</v>
      </c>
    </row>
    <row r="984" spans="1:6">
      <c r="A984" s="30">
        <v>43696</v>
      </c>
      <c r="B984" s="13" t="s">
        <v>0</v>
      </c>
      <c r="C984" s="13" t="s">
        <v>18</v>
      </c>
      <c r="D984" s="16">
        <v>0</v>
      </c>
      <c r="E984" s="16">
        <v>90</v>
      </c>
      <c r="F984" s="54">
        <f>D984/E984</f>
        <v>0</v>
      </c>
    </row>
    <row r="985" spans="1:6">
      <c r="A985" s="30">
        <v>43698</v>
      </c>
      <c r="B985" s="13" t="s">
        <v>2</v>
      </c>
      <c r="C985" s="13" t="s">
        <v>18</v>
      </c>
      <c r="D985" s="16">
        <v>4</v>
      </c>
      <c r="E985" s="16">
        <v>90</v>
      </c>
      <c r="F985" s="54">
        <f>D985/E985</f>
        <v>4.4444444444444446E-2</v>
      </c>
    </row>
    <row r="986" spans="1:6">
      <c r="A986" s="30">
        <v>43698</v>
      </c>
      <c r="B986" s="13" t="s">
        <v>1</v>
      </c>
      <c r="C986" s="13" t="s">
        <v>18</v>
      </c>
      <c r="D986" s="16">
        <v>4</v>
      </c>
      <c r="E986" s="16">
        <v>90</v>
      </c>
      <c r="F986" s="54">
        <f>D986/E986</f>
        <v>4.4444444444444446E-2</v>
      </c>
    </row>
    <row r="987" spans="1:6">
      <c r="A987" s="30">
        <v>43698</v>
      </c>
      <c r="B987" s="13" t="s">
        <v>0</v>
      </c>
      <c r="C987" s="13" t="s">
        <v>18</v>
      </c>
      <c r="D987" s="16">
        <v>0</v>
      </c>
      <c r="E987" s="16">
        <v>90</v>
      </c>
      <c r="F987" s="54">
        <f>D987/E987</f>
        <v>0</v>
      </c>
    </row>
    <row r="988" spans="1:6">
      <c r="A988" s="30">
        <v>43700</v>
      </c>
      <c r="B988" s="13" t="s">
        <v>2</v>
      </c>
      <c r="C988" s="13" t="s">
        <v>18</v>
      </c>
      <c r="D988" s="16">
        <v>1</v>
      </c>
      <c r="E988" s="16">
        <v>90</v>
      </c>
      <c r="F988" s="54">
        <f>D988/E988</f>
        <v>1.1111111111111112E-2</v>
      </c>
    </row>
    <row r="989" spans="1:6">
      <c r="A989" s="30">
        <v>43700</v>
      </c>
      <c r="B989" s="13" t="s">
        <v>1</v>
      </c>
      <c r="C989" s="13" t="s">
        <v>18</v>
      </c>
      <c r="D989" s="16">
        <v>1</v>
      </c>
      <c r="E989" s="16">
        <v>90</v>
      </c>
      <c r="F989" s="54">
        <f>D989/E989</f>
        <v>1.1111111111111112E-2</v>
      </c>
    </row>
    <row r="990" spans="1:6">
      <c r="A990" s="30">
        <v>43700</v>
      </c>
      <c r="B990" s="13" t="s">
        <v>0</v>
      </c>
      <c r="C990" s="13" t="s">
        <v>18</v>
      </c>
      <c r="D990" s="16">
        <v>1</v>
      </c>
      <c r="E990" s="16">
        <v>90</v>
      </c>
      <c r="F990" s="54">
        <f>D990/E990</f>
        <v>1.1111111111111112E-2</v>
      </c>
    </row>
  </sheetData>
  <sortState ref="H143:L259">
    <sortCondition ref="H2:H118"/>
    <sortCondition ref="L2:L118"/>
  </sortState>
  <mergeCells count="9">
    <mergeCell ref="O379:P379"/>
    <mergeCell ref="L1:M1"/>
    <mergeCell ref="N1:O1"/>
    <mergeCell ref="P1:Q1"/>
    <mergeCell ref="L127:M127"/>
    <mergeCell ref="N127:O127"/>
    <mergeCell ref="M254:N254"/>
    <mergeCell ref="K379:L379"/>
    <mergeCell ref="M379:N379"/>
  </mergeCells>
  <pageMargins left="0.7" right="0.7" top="0.75" bottom="0.75" header="0.3" footer="0.3"/>
  <pageSetup orientation="portrait" verticalDpi="0"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4"/>
  <sheetViews>
    <sheetView workbookViewId="0">
      <selection activeCell="A6" sqref="A6"/>
    </sheetView>
  </sheetViews>
  <sheetFormatPr defaultRowHeight="14.4"/>
  <cols>
    <col min="1" max="1" width="12.5546875" customWidth="1"/>
    <col min="2" max="2" width="23.77734375" customWidth="1"/>
    <col min="3" max="3" width="23.5546875" bestFit="1" customWidth="1"/>
    <col min="4" max="4" width="19.5546875" bestFit="1" customWidth="1"/>
    <col min="5" max="5" width="23.77734375" bestFit="1" customWidth="1"/>
    <col min="6" max="6" width="23.5546875" bestFit="1" customWidth="1"/>
    <col min="7" max="7" width="19.5546875" bestFit="1" customWidth="1"/>
    <col min="8" max="8" width="23.77734375" bestFit="1" customWidth="1"/>
    <col min="9" max="9" width="23.5546875" bestFit="1" customWidth="1"/>
    <col min="10" max="10" width="19.5546875" bestFit="1" customWidth="1"/>
    <col min="11" max="11" width="28.5546875" customWidth="1"/>
    <col min="12" max="12" width="28.33203125" bestFit="1" customWidth="1"/>
    <col min="13" max="13" width="24.33203125" bestFit="1" customWidth="1"/>
    <col min="14" max="14" width="10.77734375" customWidth="1"/>
    <col min="15" max="38" width="15.5546875" bestFit="1" customWidth="1"/>
    <col min="39" max="39" width="10.77734375" customWidth="1"/>
    <col min="40" max="93" width="15.5546875" bestFit="1" customWidth="1"/>
    <col min="94" max="94" width="10.77734375" bestFit="1" customWidth="1"/>
  </cols>
  <sheetData>
    <row r="1" spans="1:13">
      <c r="A1" s="47" t="s">
        <v>15</v>
      </c>
      <c r="B1" s="10" t="s">
        <v>20</v>
      </c>
    </row>
    <row r="3" spans="1:13">
      <c r="B3" s="47" t="s">
        <v>24</v>
      </c>
    </row>
    <row r="4" spans="1:13">
      <c r="B4" s="10" t="s">
        <v>2</v>
      </c>
      <c r="E4" s="10" t="s">
        <v>1</v>
      </c>
      <c r="H4" s="10" t="s">
        <v>0</v>
      </c>
      <c r="K4" s="10" t="s">
        <v>66</v>
      </c>
      <c r="L4" s="10" t="s">
        <v>67</v>
      </c>
      <c r="M4" s="10" t="s">
        <v>69</v>
      </c>
    </row>
    <row r="5" spans="1:13">
      <c r="A5" s="52" t="s">
        <v>64</v>
      </c>
      <c r="B5" s="10" t="s">
        <v>65</v>
      </c>
      <c r="C5" s="10" t="s">
        <v>68</v>
      </c>
      <c r="D5" s="10" t="s">
        <v>70</v>
      </c>
      <c r="E5" s="10" t="s">
        <v>65</v>
      </c>
      <c r="F5" s="10" t="s">
        <v>68</v>
      </c>
      <c r="G5" s="10" t="s">
        <v>70</v>
      </c>
      <c r="H5" s="10" t="s">
        <v>65</v>
      </c>
      <c r="I5" s="10" t="s">
        <v>68</v>
      </c>
      <c r="J5" s="10" t="s">
        <v>70</v>
      </c>
    </row>
    <row r="6" spans="1:13">
      <c r="A6" s="50" t="s">
        <v>26</v>
      </c>
      <c r="B6" s="49">
        <v>0</v>
      </c>
      <c r="C6" s="49">
        <v>120</v>
      </c>
      <c r="D6" s="49">
        <v>0</v>
      </c>
      <c r="E6" s="49">
        <v>0</v>
      </c>
      <c r="F6" s="49">
        <v>70</v>
      </c>
      <c r="G6" s="49">
        <v>0</v>
      </c>
      <c r="H6" s="49">
        <v>0</v>
      </c>
      <c r="I6" s="49">
        <v>120</v>
      </c>
      <c r="J6" s="49">
        <v>0</v>
      </c>
      <c r="K6" s="49">
        <v>0</v>
      </c>
      <c r="L6" s="49">
        <v>310</v>
      </c>
      <c r="M6" s="49">
        <v>0</v>
      </c>
    </row>
    <row r="7" spans="1:13">
      <c r="A7" s="51" t="s">
        <v>27</v>
      </c>
      <c r="B7" s="49">
        <v>0</v>
      </c>
      <c r="C7" s="49">
        <v>120</v>
      </c>
      <c r="D7" s="49">
        <v>0</v>
      </c>
      <c r="E7" s="49">
        <v>0</v>
      </c>
      <c r="F7" s="49">
        <v>70</v>
      </c>
      <c r="G7" s="49">
        <v>0</v>
      </c>
      <c r="H7" s="49">
        <v>0</v>
      </c>
      <c r="I7" s="49">
        <v>60</v>
      </c>
      <c r="J7" s="49">
        <v>0</v>
      </c>
      <c r="K7" s="49">
        <v>0</v>
      </c>
      <c r="L7" s="49">
        <v>250</v>
      </c>
      <c r="M7" s="49">
        <v>0</v>
      </c>
    </row>
    <row r="8" spans="1:13">
      <c r="A8" s="51" t="s">
        <v>28</v>
      </c>
      <c r="B8" s="49">
        <v>0</v>
      </c>
      <c r="C8" s="49">
        <v>60</v>
      </c>
      <c r="D8" s="49">
        <v>0</v>
      </c>
      <c r="E8" s="49">
        <v>0</v>
      </c>
      <c r="F8" s="49">
        <v>60</v>
      </c>
      <c r="G8" s="49">
        <v>0</v>
      </c>
      <c r="H8" s="49">
        <v>0</v>
      </c>
      <c r="I8" s="49">
        <v>60</v>
      </c>
      <c r="J8" s="49">
        <v>0</v>
      </c>
      <c r="K8" s="49">
        <v>0</v>
      </c>
      <c r="L8" s="49">
        <v>180</v>
      </c>
      <c r="M8" s="49">
        <v>0</v>
      </c>
    </row>
    <row r="9" spans="1:13">
      <c r="A9" s="51" t="s">
        <v>29</v>
      </c>
      <c r="B9" s="49">
        <v>0</v>
      </c>
      <c r="C9" s="49">
        <v>120</v>
      </c>
      <c r="D9" s="49">
        <v>0</v>
      </c>
      <c r="E9" s="49">
        <v>0</v>
      </c>
      <c r="F9" s="49">
        <v>120</v>
      </c>
      <c r="G9" s="49">
        <v>0</v>
      </c>
      <c r="H9" s="49">
        <v>0</v>
      </c>
      <c r="I9" s="49">
        <v>120</v>
      </c>
      <c r="J9" s="49">
        <v>0</v>
      </c>
      <c r="K9" s="49">
        <v>0</v>
      </c>
      <c r="L9" s="49">
        <v>360</v>
      </c>
      <c r="M9" s="49">
        <v>0</v>
      </c>
    </row>
    <row r="10" spans="1:13">
      <c r="A10" s="51" t="s">
        <v>30</v>
      </c>
      <c r="B10" s="49">
        <v>1</v>
      </c>
      <c r="C10" s="49">
        <v>60</v>
      </c>
      <c r="D10" s="49">
        <v>1.6666666666666666E-2</v>
      </c>
      <c r="E10" s="49">
        <v>12</v>
      </c>
      <c r="F10" s="49">
        <v>120</v>
      </c>
      <c r="G10" s="49">
        <v>0.1</v>
      </c>
      <c r="H10" s="49">
        <v>0</v>
      </c>
      <c r="I10" s="49">
        <v>120</v>
      </c>
      <c r="J10" s="49">
        <v>0</v>
      </c>
      <c r="K10" s="49">
        <v>13</v>
      </c>
      <c r="L10" s="49">
        <v>300</v>
      </c>
      <c r="M10" s="49">
        <v>4.3333333333333335E-2</v>
      </c>
    </row>
    <row r="11" spans="1:13">
      <c r="A11" s="51" t="s">
        <v>31</v>
      </c>
      <c r="B11" s="49">
        <v>6</v>
      </c>
      <c r="C11" s="49">
        <v>120</v>
      </c>
      <c r="D11" s="49">
        <v>0.05</v>
      </c>
      <c r="E11" s="49">
        <v>17</v>
      </c>
      <c r="F11" s="49">
        <v>120</v>
      </c>
      <c r="G11" s="49">
        <v>0.14166666666666666</v>
      </c>
      <c r="H11" s="49">
        <v>20</v>
      </c>
      <c r="I11" s="49">
        <v>120</v>
      </c>
      <c r="J11" s="49">
        <v>0.16666666666666666</v>
      </c>
      <c r="K11" s="49">
        <v>43</v>
      </c>
      <c r="L11" s="49">
        <v>360</v>
      </c>
      <c r="M11" s="49">
        <v>0.11944444444444445</v>
      </c>
    </row>
    <row r="12" spans="1:13">
      <c r="A12" s="51" t="s">
        <v>32</v>
      </c>
      <c r="B12" s="49">
        <v>4</v>
      </c>
      <c r="C12" s="49">
        <v>120</v>
      </c>
      <c r="D12" s="49">
        <v>3.3333333333333333E-2</v>
      </c>
      <c r="E12" s="49">
        <v>45</v>
      </c>
      <c r="F12" s="49">
        <v>120</v>
      </c>
      <c r="G12" s="49">
        <v>0.375</v>
      </c>
      <c r="H12" s="49">
        <v>20</v>
      </c>
      <c r="I12" s="49">
        <v>120</v>
      </c>
      <c r="J12" s="49">
        <v>0.16666666666666666</v>
      </c>
      <c r="K12" s="49">
        <v>69</v>
      </c>
      <c r="L12" s="49">
        <v>360</v>
      </c>
      <c r="M12" s="49">
        <v>0.19166666666666668</v>
      </c>
    </row>
    <row r="13" spans="1:13">
      <c r="A13" s="51" t="s">
        <v>33</v>
      </c>
      <c r="B13" s="49">
        <v>15</v>
      </c>
      <c r="C13" s="49">
        <v>120</v>
      </c>
      <c r="D13" s="49">
        <v>0.125</v>
      </c>
      <c r="E13" s="49">
        <v>102</v>
      </c>
      <c r="F13" s="49">
        <v>120</v>
      </c>
      <c r="G13" s="49">
        <v>0.85</v>
      </c>
      <c r="H13" s="49">
        <v>34</v>
      </c>
      <c r="I13" s="49">
        <v>120</v>
      </c>
      <c r="J13" s="49">
        <v>0.28333333333333333</v>
      </c>
      <c r="K13" s="49">
        <v>151</v>
      </c>
      <c r="L13" s="49">
        <v>360</v>
      </c>
      <c r="M13" s="49">
        <v>0.41944444444444445</v>
      </c>
    </row>
    <row r="14" spans="1:13">
      <c r="A14" s="51" t="s">
        <v>34</v>
      </c>
      <c r="B14" s="49">
        <v>42</v>
      </c>
      <c r="C14" s="49">
        <v>120</v>
      </c>
      <c r="D14" s="49">
        <v>0.35</v>
      </c>
      <c r="E14" s="49">
        <v>76</v>
      </c>
      <c r="F14" s="49">
        <v>120</v>
      </c>
      <c r="G14" s="49">
        <v>0.6333333333333333</v>
      </c>
      <c r="H14" s="49">
        <v>14</v>
      </c>
      <c r="I14" s="49">
        <v>120</v>
      </c>
      <c r="J14" s="49">
        <v>0.11666666666666667</v>
      </c>
      <c r="K14" s="49">
        <v>132</v>
      </c>
      <c r="L14" s="49">
        <v>360</v>
      </c>
      <c r="M14" s="49">
        <v>0.36666666666666664</v>
      </c>
    </row>
    <row r="15" spans="1:13">
      <c r="A15" s="51" t="s">
        <v>35</v>
      </c>
      <c r="B15" s="49">
        <v>90</v>
      </c>
      <c r="C15" s="49">
        <v>120</v>
      </c>
      <c r="D15" s="49">
        <v>0.75</v>
      </c>
      <c r="E15" s="49">
        <v>116</v>
      </c>
      <c r="F15" s="49">
        <v>120</v>
      </c>
      <c r="G15" s="49">
        <v>0.96666666666666667</v>
      </c>
      <c r="H15" s="49">
        <v>38</v>
      </c>
      <c r="I15" s="49">
        <v>120</v>
      </c>
      <c r="J15" s="49">
        <v>0.31666666666666665</v>
      </c>
      <c r="K15" s="49">
        <v>244</v>
      </c>
      <c r="L15" s="49">
        <v>360</v>
      </c>
      <c r="M15" s="49">
        <v>0.67777777777777781</v>
      </c>
    </row>
    <row r="16" spans="1:13">
      <c r="A16" s="51" t="s">
        <v>36</v>
      </c>
      <c r="B16" s="49">
        <v>45</v>
      </c>
      <c r="C16" s="49">
        <v>120</v>
      </c>
      <c r="D16" s="49">
        <v>0.375</v>
      </c>
      <c r="E16" s="49">
        <v>41</v>
      </c>
      <c r="F16" s="49">
        <v>120</v>
      </c>
      <c r="G16" s="49">
        <v>0.34166666666666667</v>
      </c>
      <c r="H16" s="49">
        <v>13</v>
      </c>
      <c r="I16" s="49">
        <v>120</v>
      </c>
      <c r="J16" s="49">
        <v>0.10833333333333334</v>
      </c>
      <c r="K16" s="49">
        <v>99</v>
      </c>
      <c r="L16" s="49">
        <v>360</v>
      </c>
      <c r="M16" s="49">
        <v>0.27500000000000002</v>
      </c>
    </row>
    <row r="17" spans="1:13">
      <c r="A17" s="51" t="s">
        <v>37</v>
      </c>
      <c r="B17" s="49">
        <v>7</v>
      </c>
      <c r="C17" s="49">
        <v>24</v>
      </c>
      <c r="D17" s="49">
        <v>0.29166666666666669</v>
      </c>
      <c r="E17" s="49">
        <v>0</v>
      </c>
      <c r="F17" s="49">
        <v>0</v>
      </c>
      <c r="G17" s="49" t="e">
        <v>#DIV/0!</v>
      </c>
      <c r="H17" s="49">
        <v>0</v>
      </c>
      <c r="I17" s="49">
        <v>0</v>
      </c>
      <c r="J17" s="49" t="e">
        <v>#DIV/0!</v>
      </c>
      <c r="K17" s="49">
        <v>7</v>
      </c>
      <c r="L17" s="49">
        <v>24</v>
      </c>
      <c r="M17" s="49">
        <v>0.29166666666666669</v>
      </c>
    </row>
    <row r="18" spans="1:13">
      <c r="A18" s="51" t="s">
        <v>38</v>
      </c>
      <c r="B18" s="49">
        <v>14</v>
      </c>
      <c r="C18" s="49">
        <v>66</v>
      </c>
      <c r="D18" s="49">
        <v>0.21212121212121213</v>
      </c>
      <c r="E18" s="49">
        <v>24</v>
      </c>
      <c r="F18" s="49">
        <v>90</v>
      </c>
      <c r="G18" s="49">
        <v>0.26666666666666666</v>
      </c>
      <c r="H18" s="49">
        <v>32</v>
      </c>
      <c r="I18" s="49">
        <v>90</v>
      </c>
      <c r="J18" s="49">
        <v>0.35555555555555557</v>
      </c>
      <c r="K18" s="49">
        <v>70</v>
      </c>
      <c r="L18" s="49">
        <v>246</v>
      </c>
      <c r="M18" s="49">
        <v>0.28455284552845528</v>
      </c>
    </row>
    <row r="19" spans="1:13">
      <c r="A19" s="51" t="s">
        <v>39</v>
      </c>
      <c r="B19" s="49">
        <v>16</v>
      </c>
      <c r="C19" s="49">
        <v>60</v>
      </c>
      <c r="D19" s="49">
        <v>0.26666666666666666</v>
      </c>
      <c r="E19" s="49">
        <v>12</v>
      </c>
      <c r="F19" s="49">
        <v>60</v>
      </c>
      <c r="G19" s="49">
        <v>0.2</v>
      </c>
      <c r="H19" s="49">
        <v>6</v>
      </c>
      <c r="I19" s="49">
        <v>60</v>
      </c>
      <c r="J19" s="49">
        <v>0.1</v>
      </c>
      <c r="K19" s="49">
        <v>34</v>
      </c>
      <c r="L19" s="49">
        <v>180</v>
      </c>
      <c r="M19" s="49">
        <v>0.18888888888888888</v>
      </c>
    </row>
    <row r="20" spans="1:13">
      <c r="A20" s="51" t="s">
        <v>40</v>
      </c>
      <c r="B20" s="49">
        <v>23</v>
      </c>
      <c r="C20" s="49">
        <v>90</v>
      </c>
      <c r="D20" s="49">
        <v>0.25555555555555554</v>
      </c>
      <c r="E20" s="49">
        <v>76</v>
      </c>
      <c r="F20" s="49">
        <v>120</v>
      </c>
      <c r="G20" s="49">
        <v>0.6333333333333333</v>
      </c>
      <c r="H20" s="49">
        <v>15</v>
      </c>
      <c r="I20" s="49">
        <v>90</v>
      </c>
      <c r="J20" s="49">
        <v>0.16666666666666666</v>
      </c>
      <c r="K20" s="49">
        <v>114</v>
      </c>
      <c r="L20" s="49">
        <v>300</v>
      </c>
      <c r="M20" s="49">
        <v>0.38</v>
      </c>
    </row>
    <row r="21" spans="1:13">
      <c r="A21" s="51" t="s">
        <v>41</v>
      </c>
      <c r="B21" s="49">
        <v>20</v>
      </c>
      <c r="C21" s="49">
        <v>90</v>
      </c>
      <c r="D21" s="49">
        <v>0.22222222222222221</v>
      </c>
      <c r="E21" s="49">
        <v>46</v>
      </c>
      <c r="F21" s="49">
        <v>90</v>
      </c>
      <c r="G21" s="49">
        <v>0.51111111111111107</v>
      </c>
      <c r="H21" s="49">
        <v>14</v>
      </c>
      <c r="I21" s="49">
        <v>90</v>
      </c>
      <c r="J21" s="49">
        <v>0.15555555555555556</v>
      </c>
      <c r="K21" s="49">
        <v>80</v>
      </c>
      <c r="L21" s="49">
        <v>270</v>
      </c>
      <c r="M21" s="49">
        <v>0.29629629629629628</v>
      </c>
    </row>
    <row r="22" spans="1:13">
      <c r="A22" s="51" t="s">
        <v>42</v>
      </c>
      <c r="B22" s="49">
        <v>16</v>
      </c>
      <c r="C22" s="49">
        <v>90</v>
      </c>
      <c r="D22" s="49">
        <v>0.17777777777777778</v>
      </c>
      <c r="E22" s="49">
        <v>56</v>
      </c>
      <c r="F22" s="49">
        <v>90</v>
      </c>
      <c r="G22" s="49">
        <v>0.62222222222222223</v>
      </c>
      <c r="H22" s="49">
        <v>6</v>
      </c>
      <c r="I22" s="49">
        <v>90</v>
      </c>
      <c r="J22" s="49">
        <v>6.6666666666666666E-2</v>
      </c>
      <c r="K22" s="49">
        <v>78</v>
      </c>
      <c r="L22" s="49">
        <v>270</v>
      </c>
      <c r="M22" s="49">
        <v>0.28888888888888886</v>
      </c>
    </row>
    <row r="23" spans="1:13">
      <c r="A23" s="51" t="s">
        <v>43</v>
      </c>
      <c r="B23" s="49">
        <v>5</v>
      </c>
      <c r="C23" s="49">
        <v>90</v>
      </c>
      <c r="D23" s="49">
        <v>5.5555555555555552E-2</v>
      </c>
      <c r="E23" s="49">
        <v>34</v>
      </c>
      <c r="F23" s="49">
        <v>90</v>
      </c>
      <c r="G23" s="49">
        <v>0.37777777777777777</v>
      </c>
      <c r="H23" s="49">
        <v>8</v>
      </c>
      <c r="I23" s="49">
        <v>90</v>
      </c>
      <c r="J23" s="49">
        <v>8.8888888888888892E-2</v>
      </c>
      <c r="K23" s="49">
        <v>47</v>
      </c>
      <c r="L23" s="49">
        <v>270</v>
      </c>
      <c r="M23" s="49">
        <v>0.17407407407407408</v>
      </c>
    </row>
    <row r="24" spans="1:13">
      <c r="A24" s="51" t="s">
        <v>44</v>
      </c>
      <c r="B24" s="49">
        <v>2</v>
      </c>
      <c r="C24" s="49">
        <v>90</v>
      </c>
      <c r="D24" s="49">
        <v>2.2222222222222223E-2</v>
      </c>
      <c r="E24" s="49">
        <v>14</v>
      </c>
      <c r="F24" s="49">
        <v>90</v>
      </c>
      <c r="G24" s="49">
        <v>0.15555555555555556</v>
      </c>
      <c r="H24" s="49">
        <v>5</v>
      </c>
      <c r="I24" s="49">
        <v>90</v>
      </c>
      <c r="J24" s="49">
        <v>5.5555555555555552E-2</v>
      </c>
      <c r="K24" s="49">
        <v>21</v>
      </c>
      <c r="L24" s="49">
        <v>270</v>
      </c>
      <c r="M24" s="49">
        <v>7.7777777777777779E-2</v>
      </c>
    </row>
    <row r="25" spans="1:13">
      <c r="A25" s="51" t="s">
        <v>45</v>
      </c>
      <c r="B25" s="49">
        <v>3</v>
      </c>
      <c r="C25" s="49">
        <v>90</v>
      </c>
      <c r="D25" s="49">
        <v>3.3333333333333333E-2</v>
      </c>
      <c r="E25" s="49">
        <v>6</v>
      </c>
      <c r="F25" s="49">
        <v>90</v>
      </c>
      <c r="G25" s="49">
        <v>6.6666666666666666E-2</v>
      </c>
      <c r="H25" s="49">
        <v>0</v>
      </c>
      <c r="I25" s="49">
        <v>90</v>
      </c>
      <c r="J25" s="49">
        <v>0</v>
      </c>
      <c r="K25" s="49">
        <v>9</v>
      </c>
      <c r="L25" s="49">
        <v>270</v>
      </c>
      <c r="M25" s="49">
        <v>3.3333333333333333E-2</v>
      </c>
    </row>
    <row r="26" spans="1:13">
      <c r="A26" s="51" t="s">
        <v>46</v>
      </c>
      <c r="B26" s="49">
        <v>3</v>
      </c>
      <c r="C26" s="49">
        <v>90</v>
      </c>
      <c r="D26" s="49">
        <v>3.3333333333333333E-2</v>
      </c>
      <c r="E26" s="49">
        <v>4</v>
      </c>
      <c r="F26" s="49">
        <v>90</v>
      </c>
      <c r="G26" s="49">
        <v>4.4444444444444446E-2</v>
      </c>
      <c r="H26" s="49">
        <v>0</v>
      </c>
      <c r="I26" s="49">
        <v>90</v>
      </c>
      <c r="J26" s="49">
        <v>0</v>
      </c>
      <c r="K26" s="49">
        <v>7</v>
      </c>
      <c r="L26" s="49">
        <v>270</v>
      </c>
      <c r="M26" s="49">
        <v>2.5925925925925925E-2</v>
      </c>
    </row>
    <row r="27" spans="1:13">
      <c r="A27" s="51" t="s">
        <v>47</v>
      </c>
      <c r="B27" s="49">
        <v>1</v>
      </c>
      <c r="C27" s="49">
        <v>90</v>
      </c>
      <c r="D27" s="49">
        <v>1.1111111111111112E-2</v>
      </c>
      <c r="E27" s="49">
        <v>3</v>
      </c>
      <c r="F27" s="49">
        <v>90</v>
      </c>
      <c r="G27" s="49">
        <v>3.3333333333333333E-2</v>
      </c>
      <c r="H27" s="49">
        <v>0</v>
      </c>
      <c r="I27" s="49">
        <v>90</v>
      </c>
      <c r="J27" s="49">
        <v>0</v>
      </c>
      <c r="K27" s="49">
        <v>4</v>
      </c>
      <c r="L27" s="49">
        <v>270</v>
      </c>
      <c r="M27" s="49">
        <v>1.4814814814814815E-2</v>
      </c>
    </row>
    <row r="28" spans="1:13">
      <c r="A28" s="51" t="s">
        <v>48</v>
      </c>
      <c r="B28" s="49">
        <v>3</v>
      </c>
      <c r="C28" s="49">
        <v>90</v>
      </c>
      <c r="D28" s="49">
        <v>3.3333333333333333E-2</v>
      </c>
      <c r="E28" s="49">
        <v>0</v>
      </c>
      <c r="F28" s="49">
        <v>90</v>
      </c>
      <c r="G28" s="49">
        <v>0</v>
      </c>
      <c r="H28" s="49">
        <v>0</v>
      </c>
      <c r="I28" s="49">
        <v>90</v>
      </c>
      <c r="J28" s="49">
        <v>0</v>
      </c>
      <c r="K28" s="49">
        <v>3</v>
      </c>
      <c r="L28" s="49">
        <v>270</v>
      </c>
      <c r="M28" s="49">
        <v>1.1111111111111112E-2</v>
      </c>
    </row>
    <row r="29" spans="1:13">
      <c r="A29" s="51" t="s">
        <v>49</v>
      </c>
      <c r="B29" s="49">
        <v>0</v>
      </c>
      <c r="C29" s="49">
        <v>90</v>
      </c>
      <c r="D29" s="49">
        <v>0</v>
      </c>
      <c r="E29" s="49">
        <v>1</v>
      </c>
      <c r="F29" s="49">
        <v>90</v>
      </c>
      <c r="G29" s="49">
        <v>1.1111111111111112E-2</v>
      </c>
      <c r="H29" s="49">
        <v>1</v>
      </c>
      <c r="I29" s="49">
        <v>90</v>
      </c>
      <c r="J29" s="49">
        <v>1.1111111111111112E-2</v>
      </c>
      <c r="K29" s="49">
        <v>2</v>
      </c>
      <c r="L29" s="49">
        <v>270</v>
      </c>
      <c r="M29" s="49">
        <v>7.4074074074074077E-3</v>
      </c>
    </row>
    <row r="30" spans="1:13">
      <c r="A30" s="51" t="s">
        <v>50</v>
      </c>
      <c r="B30" s="49">
        <v>1</v>
      </c>
      <c r="C30" s="49">
        <v>90</v>
      </c>
      <c r="D30" s="49">
        <v>1.1111111111111112E-2</v>
      </c>
      <c r="E30" s="49">
        <v>0</v>
      </c>
      <c r="F30" s="49">
        <v>90</v>
      </c>
      <c r="G30" s="49">
        <v>0</v>
      </c>
      <c r="H30" s="49">
        <v>1</v>
      </c>
      <c r="I30" s="49">
        <v>90</v>
      </c>
      <c r="J30" s="49">
        <v>1.1111111111111112E-2</v>
      </c>
      <c r="K30" s="49">
        <v>2</v>
      </c>
      <c r="L30" s="49">
        <v>270</v>
      </c>
      <c r="M30" s="49">
        <v>7.4074074074074077E-3</v>
      </c>
    </row>
    <row r="31" spans="1:13">
      <c r="A31" s="51" t="s">
        <v>51</v>
      </c>
      <c r="B31" s="49">
        <v>0</v>
      </c>
      <c r="C31" s="49">
        <v>90</v>
      </c>
      <c r="D31" s="49">
        <v>0</v>
      </c>
      <c r="E31" s="49">
        <v>1</v>
      </c>
      <c r="F31" s="49">
        <v>90</v>
      </c>
      <c r="G31" s="49">
        <v>1.1111111111111112E-2</v>
      </c>
      <c r="H31" s="49">
        <v>0</v>
      </c>
      <c r="I31" s="49">
        <v>90</v>
      </c>
      <c r="J31" s="49">
        <v>0</v>
      </c>
      <c r="K31" s="49">
        <v>1</v>
      </c>
      <c r="L31" s="49">
        <v>270</v>
      </c>
      <c r="M31" s="49">
        <v>3.7037037037037038E-3</v>
      </c>
    </row>
    <row r="32" spans="1:13">
      <c r="A32" s="51" t="s">
        <v>52</v>
      </c>
      <c r="B32" s="49">
        <v>0</v>
      </c>
      <c r="C32" s="49">
        <v>90</v>
      </c>
      <c r="D32" s="49">
        <v>0</v>
      </c>
      <c r="E32" s="49">
        <v>0</v>
      </c>
      <c r="F32" s="49">
        <v>90</v>
      </c>
      <c r="G32" s="49">
        <v>0</v>
      </c>
      <c r="H32" s="49">
        <v>0</v>
      </c>
      <c r="I32" s="49">
        <v>90</v>
      </c>
      <c r="J32" s="49">
        <v>0</v>
      </c>
      <c r="K32" s="49">
        <v>0</v>
      </c>
      <c r="L32" s="49">
        <v>270</v>
      </c>
      <c r="M32" s="49">
        <v>0</v>
      </c>
    </row>
    <row r="33" spans="1:13">
      <c r="A33" s="51" t="s">
        <v>53</v>
      </c>
      <c r="B33" s="49">
        <v>0</v>
      </c>
      <c r="C33" s="49">
        <v>90</v>
      </c>
      <c r="D33" s="49">
        <v>0</v>
      </c>
      <c r="E33" s="49">
        <v>0</v>
      </c>
      <c r="F33" s="49">
        <v>90</v>
      </c>
      <c r="G33" s="49">
        <v>0</v>
      </c>
      <c r="H33" s="49">
        <v>0</v>
      </c>
      <c r="I33" s="49">
        <v>90</v>
      </c>
      <c r="J33" s="49">
        <v>0</v>
      </c>
      <c r="K33" s="49">
        <v>0</v>
      </c>
      <c r="L33" s="49">
        <v>270</v>
      </c>
      <c r="M33" s="49">
        <v>0</v>
      </c>
    </row>
    <row r="34" spans="1:13">
      <c r="A34" s="51" t="s">
        <v>54</v>
      </c>
      <c r="B34" s="49">
        <v>1</v>
      </c>
      <c r="C34" s="49">
        <v>90</v>
      </c>
      <c r="D34" s="49">
        <v>1.1111111111111112E-2</v>
      </c>
      <c r="E34" s="49">
        <v>0</v>
      </c>
      <c r="F34" s="49">
        <v>90</v>
      </c>
      <c r="G34" s="49">
        <v>0</v>
      </c>
      <c r="H34" s="49">
        <v>2</v>
      </c>
      <c r="I34" s="49">
        <v>90</v>
      </c>
      <c r="J34" s="49">
        <v>2.2222222222222223E-2</v>
      </c>
      <c r="K34" s="49">
        <v>3</v>
      </c>
      <c r="L34" s="49">
        <v>270</v>
      </c>
      <c r="M34" s="49">
        <v>1.1111111111111112E-2</v>
      </c>
    </row>
    <row r="35" spans="1:13">
      <c r="A35" s="51" t="s">
        <v>55</v>
      </c>
      <c r="B35" s="49">
        <v>0</v>
      </c>
      <c r="C35" s="49">
        <v>90</v>
      </c>
      <c r="D35" s="49">
        <v>0</v>
      </c>
      <c r="E35" s="49">
        <v>0</v>
      </c>
      <c r="F35" s="49">
        <v>90</v>
      </c>
      <c r="G35" s="49">
        <v>0</v>
      </c>
      <c r="H35" s="49">
        <v>0</v>
      </c>
      <c r="I35" s="49">
        <v>90</v>
      </c>
      <c r="J35" s="49">
        <v>0</v>
      </c>
      <c r="K35" s="49">
        <v>0</v>
      </c>
      <c r="L35" s="49">
        <v>270</v>
      </c>
      <c r="M35" s="49">
        <v>0</v>
      </c>
    </row>
    <row r="36" spans="1:13">
      <c r="A36" s="51" t="s">
        <v>56</v>
      </c>
      <c r="B36" s="49">
        <v>0</v>
      </c>
      <c r="C36" s="49">
        <v>0</v>
      </c>
      <c r="D36" s="49" t="e">
        <v>#DIV/0!</v>
      </c>
      <c r="E36" s="49">
        <v>0</v>
      </c>
      <c r="F36" s="49">
        <v>90</v>
      </c>
      <c r="G36" s="49">
        <v>0</v>
      </c>
      <c r="H36" s="49">
        <v>0</v>
      </c>
      <c r="I36" s="49">
        <v>0</v>
      </c>
      <c r="J36" s="49" t="e">
        <v>#DIV/0!</v>
      </c>
      <c r="K36" s="49">
        <v>0</v>
      </c>
      <c r="L36" s="49">
        <v>90</v>
      </c>
      <c r="M36" s="49">
        <v>0</v>
      </c>
    </row>
    <row r="37" spans="1:13">
      <c r="A37" s="51" t="s">
        <v>57</v>
      </c>
      <c r="B37" s="49">
        <v>1</v>
      </c>
      <c r="C37" s="49">
        <v>90</v>
      </c>
      <c r="D37" s="49">
        <v>1.1111111111111112E-2</v>
      </c>
      <c r="E37" s="49">
        <v>0</v>
      </c>
      <c r="F37" s="49">
        <v>15</v>
      </c>
      <c r="G37" s="49">
        <v>0</v>
      </c>
      <c r="H37" s="49">
        <v>1</v>
      </c>
      <c r="I37" s="49">
        <v>90</v>
      </c>
      <c r="J37" s="49">
        <v>1.1111111111111112E-2</v>
      </c>
      <c r="K37" s="49">
        <v>2</v>
      </c>
      <c r="L37" s="49">
        <v>195</v>
      </c>
      <c r="M37" s="49">
        <v>1.0256410256410256E-2</v>
      </c>
    </row>
    <row r="38" spans="1:13">
      <c r="A38" s="51" t="s">
        <v>58</v>
      </c>
      <c r="B38" s="49">
        <v>0</v>
      </c>
      <c r="C38" s="49">
        <v>90</v>
      </c>
      <c r="D38" s="49">
        <v>0</v>
      </c>
      <c r="E38" s="49">
        <v>0</v>
      </c>
      <c r="F38" s="49">
        <v>90</v>
      </c>
      <c r="G38" s="49">
        <v>0</v>
      </c>
      <c r="H38" s="49">
        <v>0</v>
      </c>
      <c r="I38" s="49">
        <v>90</v>
      </c>
      <c r="J38" s="49">
        <v>0</v>
      </c>
      <c r="K38" s="49">
        <v>0</v>
      </c>
      <c r="L38" s="49">
        <v>270</v>
      </c>
      <c r="M38" s="49">
        <v>0</v>
      </c>
    </row>
    <row r="39" spans="1:13">
      <c r="A39" s="51" t="s">
        <v>59</v>
      </c>
      <c r="B39" s="49">
        <v>0</v>
      </c>
      <c r="C39" s="49">
        <v>90</v>
      </c>
      <c r="D39" s="49">
        <v>0</v>
      </c>
      <c r="E39" s="49">
        <v>0</v>
      </c>
      <c r="F39" s="49">
        <v>90</v>
      </c>
      <c r="G39" s="49">
        <v>0</v>
      </c>
      <c r="H39" s="49">
        <v>0</v>
      </c>
      <c r="I39" s="49">
        <v>90</v>
      </c>
      <c r="J39" s="49">
        <v>0</v>
      </c>
      <c r="K39" s="49">
        <v>0</v>
      </c>
      <c r="L39" s="49">
        <v>270</v>
      </c>
      <c r="M39" s="49">
        <v>0</v>
      </c>
    </row>
    <row r="40" spans="1:13">
      <c r="A40" s="51" t="s">
        <v>60</v>
      </c>
      <c r="B40" s="49">
        <v>0</v>
      </c>
      <c r="C40" s="49">
        <v>90</v>
      </c>
      <c r="D40" s="49">
        <v>0</v>
      </c>
      <c r="E40" s="49">
        <v>0</v>
      </c>
      <c r="F40" s="49">
        <v>90</v>
      </c>
      <c r="G40" s="49">
        <v>0</v>
      </c>
      <c r="H40" s="49">
        <v>0</v>
      </c>
      <c r="I40" s="49">
        <v>90</v>
      </c>
      <c r="J40" s="49">
        <v>0</v>
      </c>
      <c r="K40" s="49">
        <v>0</v>
      </c>
      <c r="L40" s="49">
        <v>270</v>
      </c>
      <c r="M40" s="49">
        <v>0</v>
      </c>
    </row>
    <row r="41" spans="1:13">
      <c r="A41" s="51" t="s">
        <v>61</v>
      </c>
      <c r="B41" s="49">
        <v>0</v>
      </c>
      <c r="C41" s="49">
        <v>90</v>
      </c>
      <c r="D41" s="49">
        <v>0</v>
      </c>
      <c r="E41" s="49">
        <v>0</v>
      </c>
      <c r="F41" s="49">
        <v>90</v>
      </c>
      <c r="G41" s="49">
        <v>0</v>
      </c>
      <c r="H41" s="49">
        <v>0</v>
      </c>
      <c r="I41" s="49">
        <v>90</v>
      </c>
      <c r="J41" s="49">
        <v>0</v>
      </c>
      <c r="K41" s="49">
        <v>0</v>
      </c>
      <c r="L41" s="49">
        <v>270</v>
      </c>
      <c r="M41" s="49">
        <v>0</v>
      </c>
    </row>
    <row r="42" spans="1:13">
      <c r="A42" s="51" t="s">
        <v>62</v>
      </c>
      <c r="B42" s="49">
        <v>0</v>
      </c>
      <c r="C42" s="49">
        <v>90</v>
      </c>
      <c r="D42" s="49">
        <v>0</v>
      </c>
      <c r="E42" s="49">
        <v>0</v>
      </c>
      <c r="F42" s="49">
        <v>90</v>
      </c>
      <c r="G42" s="49">
        <v>0</v>
      </c>
      <c r="H42" s="49">
        <v>0</v>
      </c>
      <c r="I42" s="49">
        <v>90</v>
      </c>
      <c r="J42" s="49">
        <v>0</v>
      </c>
      <c r="K42" s="49">
        <v>0</v>
      </c>
      <c r="L42" s="49">
        <v>270</v>
      </c>
      <c r="M42" s="49">
        <v>0</v>
      </c>
    </row>
    <row r="43" spans="1:13">
      <c r="A43" s="51" t="s">
        <v>63</v>
      </c>
      <c r="B43" s="49">
        <v>0</v>
      </c>
      <c r="C43" s="49">
        <v>45</v>
      </c>
      <c r="D43" s="49">
        <v>0</v>
      </c>
      <c r="E43" s="49">
        <v>0</v>
      </c>
      <c r="F43" s="49">
        <v>90</v>
      </c>
      <c r="G43" s="49">
        <v>0</v>
      </c>
      <c r="H43" s="49">
        <v>0</v>
      </c>
      <c r="I43" s="49">
        <v>90</v>
      </c>
      <c r="J43" s="49">
        <v>0</v>
      </c>
      <c r="K43" s="49">
        <v>0</v>
      </c>
      <c r="L43" s="49">
        <v>225</v>
      </c>
      <c r="M43" s="49">
        <v>0</v>
      </c>
    </row>
    <row r="44" spans="1:13">
      <c r="A44" s="48" t="s">
        <v>25</v>
      </c>
      <c r="B44" s="49">
        <v>319</v>
      </c>
      <c r="C44" s="49">
        <v>3375</v>
      </c>
      <c r="D44" s="49">
        <v>9.4518518518518516E-2</v>
      </c>
      <c r="E44" s="49">
        <v>686</v>
      </c>
      <c r="F44" s="49">
        <v>3425</v>
      </c>
      <c r="G44" s="49">
        <v>0.20029197080291972</v>
      </c>
      <c r="H44" s="49">
        <v>230</v>
      </c>
      <c r="I44" s="49">
        <v>3420</v>
      </c>
      <c r="J44" s="49">
        <v>6.725146198830409E-2</v>
      </c>
      <c r="K44" s="49">
        <v>1235</v>
      </c>
      <c r="L44" s="49">
        <v>10220</v>
      </c>
      <c r="M44" s="49">
        <v>0.12084148727984344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158"/>
  <sheetViews>
    <sheetView zoomScale="60" zoomScaleNormal="60" workbookViewId="0">
      <selection activeCell="D47" sqref="D47"/>
    </sheetView>
  </sheetViews>
  <sheetFormatPr defaultColWidth="14.44140625" defaultRowHeight="15" customHeight="1"/>
  <cols>
    <col min="1" max="2" width="14.44140625" style="10"/>
  </cols>
  <sheetData>
    <row r="1" spans="1:6" ht="14.4">
      <c r="A1" s="10" t="s">
        <v>7</v>
      </c>
      <c r="B1" s="10" t="s">
        <v>6</v>
      </c>
      <c r="D1">
        <v>2017</v>
      </c>
      <c r="E1">
        <v>2018</v>
      </c>
      <c r="F1">
        <v>2019</v>
      </c>
    </row>
    <row r="2" spans="1:6" ht="14.4">
      <c r="A2" s="8" t="s">
        <v>8</v>
      </c>
      <c r="B2" s="10">
        <v>1</v>
      </c>
    </row>
    <row r="3" spans="1:6" ht="14.4">
      <c r="A3" s="8" t="s">
        <v>8</v>
      </c>
      <c r="B3" s="10">
        <v>2</v>
      </c>
    </row>
    <row r="4" spans="1:6" ht="14.4">
      <c r="A4" s="8" t="s">
        <v>8</v>
      </c>
      <c r="B4" s="10">
        <v>3</v>
      </c>
    </row>
    <row r="5" spans="1:6" ht="14.4">
      <c r="A5" s="8" t="s">
        <v>8</v>
      </c>
      <c r="B5" s="10">
        <v>4</v>
      </c>
    </row>
    <row r="6" spans="1:6" ht="14.4">
      <c r="A6" s="8" t="s">
        <v>8</v>
      </c>
      <c r="B6" s="10">
        <v>5</v>
      </c>
    </row>
    <row r="7" spans="1:6" ht="14.4">
      <c r="A7" s="8" t="s">
        <v>8</v>
      </c>
      <c r="B7" s="10">
        <v>6</v>
      </c>
    </row>
    <row r="8" spans="1:6" ht="14.4">
      <c r="A8" s="8" t="s">
        <v>8</v>
      </c>
      <c r="B8" s="10">
        <v>7</v>
      </c>
    </row>
    <row r="9" spans="1:6" ht="14.4">
      <c r="A9" s="8" t="s">
        <v>8</v>
      </c>
      <c r="B9" s="10">
        <v>8</v>
      </c>
      <c r="E9">
        <v>0</v>
      </c>
    </row>
    <row r="10" spans="1:6" ht="14.4">
      <c r="A10" s="8" t="s">
        <v>8</v>
      </c>
      <c r="B10" s="10">
        <v>9</v>
      </c>
    </row>
    <row r="11" spans="1:6" ht="14.4">
      <c r="A11" s="8" t="s">
        <v>8</v>
      </c>
      <c r="B11" s="10">
        <v>10</v>
      </c>
      <c r="E11">
        <v>0</v>
      </c>
    </row>
    <row r="12" spans="1:6" ht="14.4">
      <c r="A12" s="8" t="s">
        <v>8</v>
      </c>
      <c r="B12" s="10">
        <v>11</v>
      </c>
    </row>
    <row r="13" spans="1:6" ht="14.4">
      <c r="A13" s="8" t="s">
        <v>8</v>
      </c>
      <c r="B13" s="10">
        <v>12</v>
      </c>
      <c r="D13">
        <v>0</v>
      </c>
    </row>
    <row r="14" spans="1:6" ht="14.4">
      <c r="A14" s="8" t="s">
        <v>8</v>
      </c>
      <c r="B14" s="10">
        <v>13</v>
      </c>
    </row>
    <row r="15" spans="1:6" ht="14.4">
      <c r="A15" s="8" t="s">
        <v>8</v>
      </c>
      <c r="B15" s="10">
        <v>14</v>
      </c>
      <c r="E15">
        <v>0</v>
      </c>
    </row>
    <row r="16" spans="1:6" ht="14.4">
      <c r="A16" s="8" t="s">
        <v>8</v>
      </c>
      <c r="B16" s="10">
        <v>15</v>
      </c>
      <c r="D16">
        <v>0</v>
      </c>
    </row>
    <row r="17" spans="1:6" ht="14.4">
      <c r="A17" s="8" t="s">
        <v>8</v>
      </c>
      <c r="B17" s="10">
        <v>16</v>
      </c>
      <c r="D17" s="9"/>
      <c r="E17" s="9">
        <v>0</v>
      </c>
      <c r="F17" s="9">
        <v>0</v>
      </c>
    </row>
    <row r="18" spans="1:6" ht="14.4">
      <c r="A18" s="8" t="s">
        <v>8</v>
      </c>
      <c r="B18" s="10">
        <v>17</v>
      </c>
      <c r="D18" s="9">
        <v>0</v>
      </c>
      <c r="E18" s="9"/>
      <c r="F18" s="9"/>
    </row>
    <row r="19" spans="1:6" ht="14.4">
      <c r="A19" s="8" t="s">
        <v>8</v>
      </c>
      <c r="B19" s="10">
        <v>18</v>
      </c>
      <c r="D19" s="9">
        <v>0</v>
      </c>
      <c r="E19" s="9">
        <v>0</v>
      </c>
      <c r="F19" s="9"/>
    </row>
    <row r="20" spans="1:6" ht="14.4">
      <c r="A20" s="8" t="s">
        <v>8</v>
      </c>
      <c r="B20" s="10">
        <v>19</v>
      </c>
      <c r="D20" s="9">
        <v>0</v>
      </c>
      <c r="E20" s="9"/>
      <c r="F20" s="9"/>
    </row>
    <row r="21" spans="1:6" ht="14.4">
      <c r="A21" s="8" t="s">
        <v>8</v>
      </c>
      <c r="B21" s="10">
        <v>20</v>
      </c>
      <c r="D21" s="9"/>
      <c r="E21" s="9"/>
      <c r="F21" s="9"/>
    </row>
    <row r="22" spans="1:6" ht="14.4">
      <c r="A22" s="8" t="s">
        <v>8</v>
      </c>
      <c r="B22" s="10">
        <v>21</v>
      </c>
      <c r="D22" s="9"/>
      <c r="E22" s="9">
        <v>0</v>
      </c>
      <c r="F22" s="9"/>
    </row>
    <row r="23" spans="1:6" ht="14.4">
      <c r="A23" s="8" t="s">
        <v>8</v>
      </c>
      <c r="B23" s="10">
        <v>22</v>
      </c>
      <c r="D23" s="9">
        <v>0</v>
      </c>
      <c r="E23" s="9">
        <v>0</v>
      </c>
      <c r="F23" s="9">
        <v>0</v>
      </c>
    </row>
    <row r="24" spans="1:6" ht="14.4">
      <c r="A24" s="8" t="s">
        <v>8</v>
      </c>
      <c r="B24" s="10">
        <v>23</v>
      </c>
      <c r="D24" s="9"/>
      <c r="E24" s="9">
        <v>0</v>
      </c>
      <c r="F24" s="9"/>
    </row>
    <row r="25" spans="1:6" ht="14.4">
      <c r="A25" s="8" t="s">
        <v>8</v>
      </c>
      <c r="B25" s="10">
        <v>24</v>
      </c>
      <c r="D25" s="9">
        <v>0</v>
      </c>
      <c r="E25" s="9"/>
      <c r="F25" s="9">
        <v>0</v>
      </c>
    </row>
    <row r="26" spans="1:6" ht="14.4">
      <c r="A26" s="8" t="s">
        <v>8</v>
      </c>
      <c r="B26" s="10">
        <v>25</v>
      </c>
      <c r="D26" s="9"/>
      <c r="E26" s="9">
        <v>0</v>
      </c>
      <c r="F26" s="9"/>
    </row>
    <row r="27" spans="1:6" ht="14.4">
      <c r="A27" s="8" t="s">
        <v>8</v>
      </c>
      <c r="B27" s="10">
        <v>26</v>
      </c>
      <c r="D27" s="9">
        <v>0</v>
      </c>
      <c r="E27" s="9"/>
      <c r="F27" s="9"/>
    </row>
    <row r="28" spans="1:6" ht="14.4">
      <c r="A28" s="8" t="s">
        <v>8</v>
      </c>
      <c r="B28" s="10">
        <v>27</v>
      </c>
      <c r="D28" s="9"/>
      <c r="E28" s="9"/>
      <c r="F28" s="9"/>
    </row>
    <row r="29" spans="1:6" ht="14.4">
      <c r="A29" s="8" t="s">
        <v>8</v>
      </c>
      <c r="B29" s="10">
        <v>28</v>
      </c>
      <c r="D29" s="9"/>
      <c r="E29" s="9"/>
      <c r="F29" s="9"/>
    </row>
    <row r="30" spans="1:6" ht="14.4">
      <c r="A30" s="8" t="s">
        <v>8</v>
      </c>
      <c r="B30" s="10">
        <v>29</v>
      </c>
      <c r="D30" s="9">
        <v>0</v>
      </c>
      <c r="E30" s="9">
        <v>0</v>
      </c>
      <c r="F30" s="9">
        <v>0</v>
      </c>
    </row>
    <row r="31" spans="1:6" ht="14.4">
      <c r="A31" s="8" t="s">
        <v>8</v>
      </c>
      <c r="B31" s="10">
        <v>30</v>
      </c>
      <c r="D31" s="9"/>
      <c r="E31" s="9"/>
      <c r="F31" s="9">
        <v>0</v>
      </c>
    </row>
    <row r="32" spans="1:6" ht="14.4">
      <c r="A32" s="8" t="s">
        <v>8</v>
      </c>
      <c r="B32" s="10">
        <v>31</v>
      </c>
      <c r="D32" s="9">
        <v>0</v>
      </c>
      <c r="E32" s="9">
        <v>0</v>
      </c>
      <c r="F32" s="9">
        <v>0</v>
      </c>
    </row>
    <row r="33" spans="1:6" ht="14.4">
      <c r="A33" s="8" t="s">
        <v>9</v>
      </c>
      <c r="B33" s="10">
        <v>1</v>
      </c>
      <c r="D33" s="9"/>
      <c r="E33" s="9">
        <v>0</v>
      </c>
      <c r="F33" s="9"/>
    </row>
    <row r="34" spans="1:6" ht="14.4">
      <c r="A34" s="8" t="s">
        <v>9</v>
      </c>
      <c r="B34" s="10">
        <v>2</v>
      </c>
      <c r="D34" s="9">
        <v>0</v>
      </c>
      <c r="E34" s="9"/>
      <c r="F34" s="9"/>
    </row>
    <row r="35" spans="1:6" ht="14.4">
      <c r="A35" s="8" t="s">
        <v>9</v>
      </c>
      <c r="B35" s="10">
        <v>3</v>
      </c>
      <c r="D35" s="9"/>
      <c r="E35" s="9"/>
      <c r="F35" s="9">
        <v>0</v>
      </c>
    </row>
    <row r="36" spans="1:6" ht="14.4">
      <c r="A36" s="8" t="s">
        <v>9</v>
      </c>
      <c r="B36" s="10">
        <v>4</v>
      </c>
      <c r="D36" s="9"/>
      <c r="E36" s="9">
        <v>0</v>
      </c>
      <c r="F36" s="9"/>
    </row>
    <row r="37" spans="1:6" ht="14.4">
      <c r="A37" s="8" t="s">
        <v>9</v>
      </c>
      <c r="B37" s="10">
        <v>5</v>
      </c>
      <c r="D37" s="9">
        <v>0</v>
      </c>
      <c r="E37" s="9">
        <v>0</v>
      </c>
      <c r="F37" s="9">
        <v>0</v>
      </c>
    </row>
    <row r="38" spans="1:6" ht="14.4">
      <c r="A38" s="8" t="s">
        <v>9</v>
      </c>
      <c r="B38" s="10">
        <v>6</v>
      </c>
      <c r="D38" s="9"/>
      <c r="E38" s="9"/>
      <c r="F38" s="9"/>
    </row>
    <row r="39" spans="1:6" ht="14.4">
      <c r="A39" s="8" t="s">
        <v>9</v>
      </c>
      <c r="B39" s="10">
        <v>7</v>
      </c>
      <c r="D39" s="9">
        <v>0</v>
      </c>
      <c r="E39" s="9">
        <v>0</v>
      </c>
      <c r="F39" s="9">
        <v>0</v>
      </c>
    </row>
    <row r="40" spans="1:6" ht="14.4">
      <c r="A40" s="8" t="s">
        <v>9</v>
      </c>
      <c r="B40" s="10">
        <v>8</v>
      </c>
      <c r="D40" s="9"/>
      <c r="E40" s="9"/>
      <c r="F40" s="9"/>
    </row>
    <row r="41" spans="1:6" ht="14.4">
      <c r="A41" s="8" t="s">
        <v>9</v>
      </c>
      <c r="B41" s="10">
        <v>9</v>
      </c>
      <c r="D41" s="9">
        <v>0</v>
      </c>
      <c r="E41" s="9"/>
      <c r="F41" s="9"/>
    </row>
    <row r="42" spans="1:6" ht="14.4">
      <c r="A42" s="8" t="s">
        <v>9</v>
      </c>
      <c r="B42" s="10">
        <v>10</v>
      </c>
      <c r="D42" s="9"/>
      <c r="E42" s="9"/>
      <c r="F42" s="9">
        <v>0</v>
      </c>
    </row>
    <row r="43" spans="1:6" ht="14.4">
      <c r="A43" s="8" t="s">
        <v>9</v>
      </c>
      <c r="B43" s="10">
        <v>11</v>
      </c>
      <c r="D43" s="9"/>
      <c r="E43" s="9">
        <v>0</v>
      </c>
      <c r="F43" s="9"/>
    </row>
    <row r="44" spans="1:6" ht="14.4">
      <c r="A44" s="8" t="s">
        <v>9</v>
      </c>
      <c r="B44" s="10">
        <v>12</v>
      </c>
      <c r="D44" s="9">
        <v>0</v>
      </c>
      <c r="E44" s="9"/>
      <c r="F44" s="9">
        <v>0</v>
      </c>
    </row>
    <row r="45" spans="1:6" ht="14.4">
      <c r="A45" s="8" t="s">
        <v>9</v>
      </c>
      <c r="B45" s="10">
        <v>13</v>
      </c>
      <c r="D45" s="9"/>
      <c r="E45" s="9">
        <v>0</v>
      </c>
      <c r="F45" s="9"/>
    </row>
    <row r="46" spans="1:6" ht="14.4">
      <c r="A46" s="8" t="s">
        <v>9</v>
      </c>
      <c r="B46" s="10">
        <v>14</v>
      </c>
      <c r="D46">
        <v>1.111111111E-2</v>
      </c>
      <c r="E46">
        <v>3.7037039999999999E-3</v>
      </c>
      <c r="F46" s="9">
        <v>0</v>
      </c>
    </row>
    <row r="47" spans="1:6" ht="14.4">
      <c r="A47" s="8" t="s">
        <v>9</v>
      </c>
      <c r="B47" s="10">
        <v>15</v>
      </c>
      <c r="E47">
        <v>0</v>
      </c>
      <c r="F47" s="9"/>
    </row>
    <row r="48" spans="1:6" ht="14.4">
      <c r="A48" s="8" t="s">
        <v>9</v>
      </c>
      <c r="B48" s="10">
        <v>16</v>
      </c>
      <c r="D48">
        <v>2.2222222220000001E-2</v>
      </c>
      <c r="F48" s="9">
        <v>0</v>
      </c>
    </row>
    <row r="49" spans="1:6" ht="14.4">
      <c r="A49" s="8" t="s">
        <v>9</v>
      </c>
      <c r="B49" s="10">
        <v>17</v>
      </c>
      <c r="F49" s="9"/>
    </row>
    <row r="50" spans="1:6" ht="14.4">
      <c r="A50" s="8" t="s">
        <v>9</v>
      </c>
      <c r="B50" s="10">
        <v>18</v>
      </c>
      <c r="F50" s="9"/>
    </row>
    <row r="51" spans="1:6" ht="14.4">
      <c r="A51" s="8" t="s">
        <v>9</v>
      </c>
      <c r="B51" s="10">
        <v>19</v>
      </c>
      <c r="E51">
        <v>0.25555555555600001</v>
      </c>
      <c r="F51" s="9">
        <v>0</v>
      </c>
    </row>
    <row r="52" spans="1:6" ht="14.4">
      <c r="A52" s="8" t="s">
        <v>9</v>
      </c>
      <c r="B52" s="10">
        <v>20</v>
      </c>
      <c r="F52" s="9"/>
    </row>
    <row r="53" spans="1:6" ht="14.4">
      <c r="A53" s="8" t="s">
        <v>9</v>
      </c>
      <c r="B53" s="10">
        <v>21</v>
      </c>
      <c r="D53">
        <v>1.1111111111000001E-2</v>
      </c>
      <c r="E53">
        <v>0.225925926</v>
      </c>
      <c r="F53">
        <v>3.7037039999999999E-3</v>
      </c>
    </row>
    <row r="54" spans="1:6" ht="14.4">
      <c r="A54" s="8" t="s">
        <v>9</v>
      </c>
      <c r="B54" s="10">
        <v>22</v>
      </c>
      <c r="E54">
        <v>0.36296296300000003</v>
      </c>
    </row>
    <row r="55" spans="1:6" ht="14.4">
      <c r="A55" s="8" t="s">
        <v>9</v>
      </c>
      <c r="B55" s="10">
        <v>23</v>
      </c>
      <c r="D55">
        <v>6.66666666667E-2</v>
      </c>
    </row>
    <row r="56" spans="1:6" ht="14.4">
      <c r="A56" s="8" t="s">
        <v>9</v>
      </c>
      <c r="B56" s="10">
        <v>24</v>
      </c>
      <c r="F56">
        <v>3.7037037039999998E-2</v>
      </c>
    </row>
    <row r="57" spans="1:6" ht="14.4">
      <c r="A57" s="8" t="s">
        <v>9</v>
      </c>
      <c r="B57" s="10">
        <v>25</v>
      </c>
      <c r="E57">
        <v>0.39555555555600003</v>
      </c>
    </row>
    <row r="58" spans="1:6" ht="15" customHeight="1">
      <c r="A58" s="8" t="s">
        <v>9</v>
      </c>
      <c r="B58" s="10">
        <v>26</v>
      </c>
      <c r="D58">
        <v>0.13333333333</v>
      </c>
      <c r="F58">
        <v>2.9629630000000001E-2</v>
      </c>
    </row>
    <row r="59" spans="1:6" ht="15" customHeight="1">
      <c r="A59" s="8" t="s">
        <v>9</v>
      </c>
      <c r="B59" s="10">
        <v>27</v>
      </c>
      <c r="D59">
        <v>0.1</v>
      </c>
      <c r="E59">
        <v>0.75925925900000002</v>
      </c>
    </row>
    <row r="60" spans="1:6" ht="15" customHeight="1">
      <c r="A60" s="8" t="s">
        <v>9</v>
      </c>
      <c r="B60" s="10">
        <v>28</v>
      </c>
      <c r="F60">
        <v>9.2592593000000001E-2</v>
      </c>
    </row>
    <row r="61" spans="1:6" ht="15" customHeight="1">
      <c r="A61" s="8" t="s">
        <v>9</v>
      </c>
      <c r="B61" s="10">
        <v>29</v>
      </c>
      <c r="D61">
        <v>0.33333333333300003</v>
      </c>
    </row>
    <row r="62" spans="1:6" ht="15" customHeight="1">
      <c r="A62" s="8" t="s">
        <v>9</v>
      </c>
      <c r="B62" s="10">
        <v>30</v>
      </c>
    </row>
    <row r="63" spans="1:6" ht="15" customHeight="1">
      <c r="A63" s="8" t="s">
        <v>10</v>
      </c>
      <c r="B63" s="10">
        <v>1</v>
      </c>
      <c r="F63">
        <v>0.23333333333</v>
      </c>
    </row>
    <row r="64" spans="1:6" ht="15" customHeight="1">
      <c r="A64" s="8" t="s">
        <v>10</v>
      </c>
      <c r="B64" s="10">
        <v>2</v>
      </c>
      <c r="E64">
        <v>0.75185185200000004</v>
      </c>
    </row>
    <row r="65" spans="1:6" ht="15" customHeight="1">
      <c r="A65" s="8" t="s">
        <v>10</v>
      </c>
      <c r="B65" s="10">
        <v>3</v>
      </c>
      <c r="D65">
        <v>0.48913043499999997</v>
      </c>
      <c r="E65">
        <v>0.236111111111</v>
      </c>
      <c r="F65">
        <v>0.407407407</v>
      </c>
    </row>
    <row r="66" spans="1:6" ht="15" customHeight="1">
      <c r="A66" s="8" t="s">
        <v>10</v>
      </c>
      <c r="B66" s="10">
        <v>4</v>
      </c>
    </row>
    <row r="67" spans="1:6" ht="15" customHeight="1">
      <c r="A67" s="8" t="s">
        <v>10</v>
      </c>
      <c r="B67" s="10">
        <v>5</v>
      </c>
      <c r="D67">
        <v>0.44444444443999997</v>
      </c>
    </row>
    <row r="68" spans="1:6" ht="15" customHeight="1">
      <c r="A68" s="8" t="s">
        <v>10</v>
      </c>
      <c r="B68" s="10">
        <v>6</v>
      </c>
      <c r="E68">
        <v>0.52500000000000002</v>
      </c>
    </row>
    <row r="69" spans="1:6" ht="15" customHeight="1">
      <c r="A69" s="8" t="s">
        <v>10</v>
      </c>
      <c r="B69" s="10">
        <v>7</v>
      </c>
      <c r="D69">
        <v>0.25555555555999998</v>
      </c>
      <c r="F69">
        <v>1.607407407</v>
      </c>
    </row>
    <row r="70" spans="1:6" ht="15" customHeight="1">
      <c r="A70" s="8" t="s">
        <v>10</v>
      </c>
      <c r="B70" s="10">
        <v>8</v>
      </c>
    </row>
    <row r="71" spans="1:6" ht="15" customHeight="1">
      <c r="A71" s="8" t="s">
        <v>10</v>
      </c>
      <c r="B71" s="10">
        <v>9</v>
      </c>
      <c r="E71">
        <v>0.87037036999999995</v>
      </c>
      <c r="F71">
        <v>1.785185185</v>
      </c>
    </row>
    <row r="72" spans="1:6" ht="15" customHeight="1">
      <c r="A72" s="8" t="s">
        <v>10</v>
      </c>
      <c r="B72" s="10">
        <v>10</v>
      </c>
      <c r="D72">
        <v>0.68</v>
      </c>
      <c r="F72">
        <v>1.648148148</v>
      </c>
    </row>
    <row r="73" spans="1:6" ht="15" customHeight="1">
      <c r="A73" s="8" t="s">
        <v>10</v>
      </c>
      <c r="B73" s="10">
        <v>11</v>
      </c>
      <c r="D73">
        <v>0.5</v>
      </c>
      <c r="E73">
        <v>0.69629629599999998</v>
      </c>
    </row>
    <row r="74" spans="1:6" ht="15" customHeight="1">
      <c r="A74" s="8" t="s">
        <v>10</v>
      </c>
      <c r="B74" s="10">
        <v>12</v>
      </c>
      <c r="F74">
        <v>1.1851851849999999</v>
      </c>
    </row>
    <row r="75" spans="1:6" ht="15" customHeight="1">
      <c r="A75" s="8" t="s">
        <v>10</v>
      </c>
      <c r="B75" s="10">
        <v>13</v>
      </c>
      <c r="E75">
        <v>0.96666666666599999</v>
      </c>
    </row>
    <row r="76" spans="1:6" ht="15" customHeight="1">
      <c r="A76" s="8" t="s">
        <v>10</v>
      </c>
      <c r="B76" s="10">
        <v>14</v>
      </c>
      <c r="D76">
        <v>0.48888888888889998</v>
      </c>
    </row>
    <row r="77" spans="1:6" ht="15" customHeight="1">
      <c r="A77" s="8" t="s">
        <v>10</v>
      </c>
      <c r="B77" s="10">
        <v>15</v>
      </c>
      <c r="F77">
        <v>1.2481481480000001</v>
      </c>
    </row>
    <row r="78" spans="1:6" ht="15" customHeight="1">
      <c r="A78" s="8" t="s">
        <v>10</v>
      </c>
      <c r="B78" s="10">
        <v>16</v>
      </c>
      <c r="E78">
        <v>0.46</v>
      </c>
    </row>
    <row r="79" spans="1:6" ht="15" customHeight="1">
      <c r="A79" s="8" t="s">
        <v>10</v>
      </c>
      <c r="B79" s="10">
        <v>17</v>
      </c>
      <c r="D79">
        <v>0.37777777777799998</v>
      </c>
      <c r="F79">
        <v>1.292592593</v>
      </c>
    </row>
    <row r="80" spans="1:6" ht="15" customHeight="1">
      <c r="A80" s="8" t="s">
        <v>10</v>
      </c>
      <c r="B80" s="10">
        <v>18</v>
      </c>
      <c r="E80">
        <v>0.62222222222199997</v>
      </c>
    </row>
    <row r="81" spans="1:6" ht="15" customHeight="1">
      <c r="A81" s="8" t="s">
        <v>10</v>
      </c>
      <c r="B81" s="10">
        <v>19</v>
      </c>
      <c r="D81">
        <v>0.42222222222</v>
      </c>
      <c r="F81">
        <v>1.418518519</v>
      </c>
    </row>
    <row r="82" spans="1:6" ht="15" customHeight="1">
      <c r="A82" s="8" t="s">
        <v>10</v>
      </c>
      <c r="B82" s="10">
        <v>20</v>
      </c>
      <c r="D82">
        <v>0.34444444444</v>
      </c>
    </row>
    <row r="83" spans="1:6" ht="15" customHeight="1">
      <c r="A83" s="8" t="s">
        <v>10</v>
      </c>
      <c r="B83" s="10">
        <v>21</v>
      </c>
    </row>
    <row r="84" spans="1:6" ht="15" customHeight="1">
      <c r="A84" s="8" t="s">
        <v>10</v>
      </c>
      <c r="B84" s="10">
        <v>22</v>
      </c>
      <c r="F84">
        <v>0.67037036999999999</v>
      </c>
    </row>
    <row r="85" spans="1:6" ht="15" customHeight="1">
      <c r="A85" s="8" t="s">
        <v>10</v>
      </c>
      <c r="B85" s="10">
        <v>23</v>
      </c>
      <c r="E85">
        <v>0.14603174599999999</v>
      </c>
    </row>
    <row r="86" spans="1:6" ht="15" customHeight="1">
      <c r="A86" s="8" t="s">
        <v>10</v>
      </c>
      <c r="B86" s="10">
        <v>24</v>
      </c>
      <c r="D86">
        <v>0.41111111110999998</v>
      </c>
    </row>
    <row r="87" spans="1:6" ht="15" customHeight="1">
      <c r="A87" s="8" t="s">
        <v>10</v>
      </c>
      <c r="B87" s="10">
        <v>25</v>
      </c>
      <c r="F87">
        <v>0.592592593</v>
      </c>
    </row>
    <row r="88" spans="1:6" ht="15" customHeight="1">
      <c r="A88" s="8" t="s">
        <v>10</v>
      </c>
      <c r="B88" s="10">
        <v>26</v>
      </c>
      <c r="E88">
        <v>0.32</v>
      </c>
      <c r="F88">
        <v>0.44814814800000002</v>
      </c>
    </row>
    <row r="89" spans="1:6" ht="15" customHeight="1">
      <c r="A89" s="8" t="s">
        <v>10</v>
      </c>
      <c r="B89" s="10">
        <v>27</v>
      </c>
      <c r="D89">
        <v>0.23333333333299999</v>
      </c>
      <c r="E89">
        <v>0.14888888888900001</v>
      </c>
    </row>
    <row r="90" spans="1:6" ht="15" customHeight="1">
      <c r="A90" s="8" t="s">
        <v>10</v>
      </c>
      <c r="B90" s="10">
        <v>28</v>
      </c>
      <c r="D90">
        <v>0.2</v>
      </c>
    </row>
    <row r="91" spans="1:6" ht="15" customHeight="1">
      <c r="A91" s="8" t="s">
        <v>10</v>
      </c>
      <c r="B91" s="10">
        <v>29</v>
      </c>
      <c r="F91">
        <v>0.43333333333000001</v>
      </c>
    </row>
    <row r="92" spans="1:6" ht="15" customHeight="1">
      <c r="A92" s="8" t="s">
        <v>10</v>
      </c>
      <c r="B92" s="10">
        <v>30</v>
      </c>
    </row>
    <row r="93" spans="1:6" ht="15" customHeight="1">
      <c r="A93" s="8" t="s">
        <v>10</v>
      </c>
      <c r="B93" s="10">
        <v>31</v>
      </c>
      <c r="D93">
        <v>0.17777777777779999</v>
      </c>
      <c r="E93">
        <v>6.2962962999999997E-2</v>
      </c>
      <c r="F93">
        <v>0.2555555555556</v>
      </c>
    </row>
    <row r="94" spans="1:6" ht="15" customHeight="1">
      <c r="A94" s="8" t="s">
        <v>11</v>
      </c>
      <c r="B94" s="10">
        <v>1</v>
      </c>
      <c r="E94">
        <v>0.43076923099999997</v>
      </c>
    </row>
    <row r="95" spans="1:6" ht="15" customHeight="1">
      <c r="A95" s="8" t="s">
        <v>11</v>
      </c>
      <c r="B95" s="10">
        <v>2</v>
      </c>
      <c r="D95">
        <v>0.111111111111</v>
      </c>
      <c r="F95">
        <v>0.29259259300000001</v>
      </c>
    </row>
    <row r="96" spans="1:6" ht="15" customHeight="1">
      <c r="A96" s="8" t="s">
        <v>11</v>
      </c>
      <c r="B96" s="10">
        <v>3</v>
      </c>
    </row>
    <row r="97" spans="1:6" ht="15" customHeight="1">
      <c r="A97" s="8" t="s">
        <v>11</v>
      </c>
      <c r="B97" s="10">
        <v>4</v>
      </c>
      <c r="D97">
        <v>4.4444444440000001E-2</v>
      </c>
    </row>
    <row r="98" spans="1:6" ht="15" customHeight="1">
      <c r="A98" s="8" t="s">
        <v>11</v>
      </c>
      <c r="B98" s="10">
        <v>5</v>
      </c>
      <c r="F98">
        <v>0.24444444444399999</v>
      </c>
    </row>
    <row r="99" spans="1:6" ht="15" customHeight="1">
      <c r="A99" s="8" t="s">
        <v>11</v>
      </c>
      <c r="B99" s="10">
        <v>6</v>
      </c>
      <c r="E99">
        <v>8.3333333329999995E-2</v>
      </c>
    </row>
    <row r="100" spans="1:6" ht="15" customHeight="1">
      <c r="A100" s="8" t="s">
        <v>11</v>
      </c>
      <c r="B100" s="10">
        <v>7</v>
      </c>
      <c r="D100">
        <v>2.1052632000000002E-2</v>
      </c>
      <c r="F100">
        <v>0.16571428599999999</v>
      </c>
    </row>
    <row r="101" spans="1:6" ht="15" customHeight="1">
      <c r="A101" s="8" t="s">
        <v>11</v>
      </c>
      <c r="B101" s="10">
        <v>8</v>
      </c>
      <c r="D101">
        <v>0</v>
      </c>
      <c r="E101">
        <v>7.0370370000000002E-2</v>
      </c>
    </row>
    <row r="102" spans="1:6" ht="15" customHeight="1">
      <c r="A102" s="8" t="s">
        <v>11</v>
      </c>
      <c r="B102" s="10">
        <v>9</v>
      </c>
      <c r="F102">
        <v>0.118518519</v>
      </c>
    </row>
    <row r="103" spans="1:6" ht="15" customHeight="1">
      <c r="A103" s="8" t="s">
        <v>11</v>
      </c>
      <c r="B103" s="10">
        <v>10</v>
      </c>
    </row>
    <row r="104" spans="1:6" ht="15" customHeight="1">
      <c r="A104" s="8" t="s">
        <v>11</v>
      </c>
      <c r="B104" s="10">
        <v>11</v>
      </c>
      <c r="D104">
        <v>1.1111111111000001E-2</v>
      </c>
    </row>
    <row r="105" spans="1:6" ht="15" customHeight="1">
      <c r="A105" s="8" t="s">
        <v>11</v>
      </c>
      <c r="B105" s="10">
        <v>12</v>
      </c>
      <c r="F105">
        <v>9.6296296000000003E-2</v>
      </c>
    </row>
    <row r="106" spans="1:6" ht="15" customHeight="1">
      <c r="A106" s="8" t="s">
        <v>11</v>
      </c>
      <c r="B106" s="10">
        <v>13</v>
      </c>
      <c r="E106">
        <v>2.5000000000000001E-2</v>
      </c>
    </row>
    <row r="107" spans="1:6" ht="15" customHeight="1">
      <c r="A107" s="8" t="s">
        <v>11</v>
      </c>
      <c r="B107" s="10">
        <v>14</v>
      </c>
      <c r="F107">
        <v>5.9259259000000002E-2</v>
      </c>
    </row>
    <row r="108" spans="1:6" ht="15" customHeight="1">
      <c r="A108" s="8" t="s">
        <v>11</v>
      </c>
      <c r="B108" s="10">
        <v>15</v>
      </c>
      <c r="D108">
        <v>0</v>
      </c>
      <c r="E108">
        <v>2.5000000000000001E-2</v>
      </c>
    </row>
    <row r="109" spans="1:6" ht="15" customHeight="1">
      <c r="A109" s="8" t="s">
        <v>11</v>
      </c>
      <c r="B109" s="10">
        <v>16</v>
      </c>
      <c r="F109">
        <v>3.3333333329999999E-2</v>
      </c>
    </row>
    <row r="110" spans="1:6" ht="15" customHeight="1">
      <c r="A110" s="8" t="s">
        <v>11</v>
      </c>
      <c r="B110" s="10">
        <v>17</v>
      </c>
      <c r="D110">
        <v>0</v>
      </c>
    </row>
    <row r="111" spans="1:6" ht="15" customHeight="1">
      <c r="A111" s="8" t="s">
        <v>11</v>
      </c>
      <c r="B111" s="10">
        <v>18</v>
      </c>
      <c r="D111">
        <v>0</v>
      </c>
    </row>
    <row r="112" spans="1:6" ht="15" customHeight="1">
      <c r="A112" s="8" t="s">
        <v>11</v>
      </c>
      <c r="B112" s="10">
        <v>19</v>
      </c>
      <c r="F112">
        <v>3.3333333333000002E-2</v>
      </c>
    </row>
    <row r="113" spans="1:6" ht="15" customHeight="1">
      <c r="A113" s="8" t="s">
        <v>11</v>
      </c>
      <c r="B113" s="10">
        <v>20</v>
      </c>
    </row>
    <row r="114" spans="1:6" ht="15" customHeight="1">
      <c r="A114" s="8" t="s">
        <v>11</v>
      </c>
      <c r="B114" s="10">
        <v>21</v>
      </c>
      <c r="D114">
        <v>0</v>
      </c>
      <c r="E114">
        <v>4.8148148000000002E-2</v>
      </c>
      <c r="F114">
        <v>2.9629630000000001E-2</v>
      </c>
    </row>
    <row r="115" spans="1:6" ht="15" customHeight="1">
      <c r="A115" s="8" t="s">
        <v>11</v>
      </c>
      <c r="B115" s="10">
        <v>22</v>
      </c>
    </row>
    <row r="116" spans="1:6" ht="15" customHeight="1">
      <c r="A116" s="8" t="s">
        <v>11</v>
      </c>
      <c r="B116" s="10">
        <v>23</v>
      </c>
      <c r="D116">
        <v>0</v>
      </c>
      <c r="E116">
        <v>2.2222222222000002E-2</v>
      </c>
      <c r="F116">
        <v>1.1111111111000001E-2</v>
      </c>
    </row>
    <row r="117" spans="1:6" ht="15" customHeight="1">
      <c r="A117" s="8" t="s">
        <v>11</v>
      </c>
      <c r="B117" s="10">
        <v>24</v>
      </c>
    </row>
    <row r="118" spans="1:6" ht="15" customHeight="1">
      <c r="A118" s="8" t="s">
        <v>11</v>
      </c>
      <c r="B118" s="10">
        <v>25</v>
      </c>
      <c r="D118">
        <v>0</v>
      </c>
    </row>
    <row r="119" spans="1:6" ht="15" customHeight="1">
      <c r="A119" s="8" t="s">
        <v>11</v>
      </c>
      <c r="B119" s="10">
        <v>26</v>
      </c>
    </row>
    <row r="120" spans="1:6" ht="15" customHeight="1">
      <c r="A120" s="8" t="s">
        <v>11</v>
      </c>
      <c r="B120" s="10">
        <v>27</v>
      </c>
    </row>
    <row r="121" spans="1:6" ht="15" customHeight="1">
      <c r="A121" s="8" t="s">
        <v>11</v>
      </c>
      <c r="B121" s="10">
        <v>28</v>
      </c>
    </row>
    <row r="122" spans="1:6" ht="15" customHeight="1">
      <c r="A122" s="8" t="s">
        <v>11</v>
      </c>
      <c r="B122" s="10">
        <v>29</v>
      </c>
    </row>
    <row r="123" spans="1:6" ht="15" customHeight="1">
      <c r="A123" s="8" t="s">
        <v>11</v>
      </c>
      <c r="B123" s="10">
        <v>30</v>
      </c>
    </row>
    <row r="124" spans="1:6" ht="15" customHeight="1">
      <c r="A124" s="8" t="s">
        <v>11</v>
      </c>
      <c r="B124" s="10">
        <v>31</v>
      </c>
    </row>
    <row r="125" spans="1:6" ht="15" customHeight="1">
      <c r="A125" s="8" t="s">
        <v>12</v>
      </c>
      <c r="B125" s="10">
        <v>1</v>
      </c>
    </row>
    <row r="126" spans="1:6" ht="15" customHeight="1">
      <c r="A126" s="8" t="s">
        <v>12</v>
      </c>
      <c r="B126" s="10">
        <v>2</v>
      </c>
    </row>
    <row r="127" spans="1:6" ht="15" customHeight="1">
      <c r="A127" s="8" t="s">
        <v>12</v>
      </c>
      <c r="B127" s="10">
        <v>3</v>
      </c>
    </row>
    <row r="128" spans="1:6" ht="15" customHeight="1">
      <c r="A128" s="8" t="s">
        <v>12</v>
      </c>
      <c r="B128" s="10">
        <v>4</v>
      </c>
    </row>
    <row r="129" spans="1:2" ht="15" customHeight="1">
      <c r="A129" s="8" t="s">
        <v>12</v>
      </c>
      <c r="B129" s="10">
        <v>5</v>
      </c>
    </row>
    <row r="130" spans="1:2" ht="15" customHeight="1">
      <c r="A130" s="8" t="s">
        <v>12</v>
      </c>
      <c r="B130" s="10">
        <v>6</v>
      </c>
    </row>
    <row r="131" spans="1:2" ht="15" customHeight="1">
      <c r="A131" s="8" t="s">
        <v>12</v>
      </c>
      <c r="B131" s="10">
        <v>7</v>
      </c>
    </row>
    <row r="132" spans="1:2" ht="15" customHeight="1">
      <c r="A132" s="8" t="s">
        <v>12</v>
      </c>
      <c r="B132" s="10">
        <v>8</v>
      </c>
    </row>
    <row r="133" spans="1:2" ht="15" customHeight="1">
      <c r="A133" s="8" t="s">
        <v>12</v>
      </c>
      <c r="B133" s="10">
        <v>9</v>
      </c>
    </row>
    <row r="134" spans="1:2" ht="15" customHeight="1">
      <c r="A134" s="8" t="s">
        <v>12</v>
      </c>
      <c r="B134" s="10">
        <v>10</v>
      </c>
    </row>
    <row r="135" spans="1:2" ht="15" customHeight="1">
      <c r="A135" s="8" t="s">
        <v>12</v>
      </c>
      <c r="B135" s="10">
        <v>11</v>
      </c>
    </row>
    <row r="136" spans="1:2" ht="15" customHeight="1">
      <c r="A136" s="8" t="s">
        <v>12</v>
      </c>
      <c r="B136" s="10">
        <v>12</v>
      </c>
    </row>
    <row r="137" spans="1:2" ht="15" customHeight="1">
      <c r="A137" s="8" t="s">
        <v>12</v>
      </c>
      <c r="B137" s="10">
        <v>13</v>
      </c>
    </row>
    <row r="138" spans="1:2" ht="15" customHeight="1">
      <c r="A138" s="8" t="s">
        <v>12</v>
      </c>
      <c r="B138" s="10">
        <v>14</v>
      </c>
    </row>
    <row r="139" spans="1:2" ht="15" customHeight="1">
      <c r="A139" s="8" t="s">
        <v>12</v>
      </c>
      <c r="B139" s="10">
        <v>15</v>
      </c>
    </row>
    <row r="140" spans="1:2" ht="15" customHeight="1">
      <c r="A140" s="8" t="s">
        <v>12</v>
      </c>
      <c r="B140" s="10">
        <v>16</v>
      </c>
    </row>
    <row r="141" spans="1:2" ht="15" customHeight="1">
      <c r="A141" s="8" t="s">
        <v>12</v>
      </c>
      <c r="B141" s="10">
        <v>17</v>
      </c>
    </row>
    <row r="142" spans="1:2" ht="15" customHeight="1">
      <c r="A142" s="8" t="s">
        <v>12</v>
      </c>
      <c r="B142" s="10">
        <v>18</v>
      </c>
    </row>
    <row r="143" spans="1:2" ht="15" customHeight="1">
      <c r="A143" s="8" t="s">
        <v>12</v>
      </c>
      <c r="B143" s="10">
        <v>19</v>
      </c>
    </row>
    <row r="144" spans="1:2" ht="15" customHeight="1">
      <c r="A144" s="8" t="s">
        <v>12</v>
      </c>
      <c r="B144" s="10">
        <v>20</v>
      </c>
    </row>
    <row r="145" spans="1:2" ht="15" customHeight="1">
      <c r="A145" s="8" t="s">
        <v>12</v>
      </c>
      <c r="B145" s="10">
        <v>21</v>
      </c>
    </row>
    <row r="146" spans="1:2" ht="15" customHeight="1">
      <c r="A146" s="8" t="s">
        <v>12</v>
      </c>
      <c r="B146" s="10">
        <v>22</v>
      </c>
    </row>
    <row r="147" spans="1:2" ht="15" customHeight="1">
      <c r="A147" s="8" t="s">
        <v>12</v>
      </c>
      <c r="B147" s="10">
        <v>23</v>
      </c>
    </row>
    <row r="148" spans="1:2" ht="15" customHeight="1">
      <c r="A148" s="8" t="s">
        <v>12</v>
      </c>
      <c r="B148" s="10">
        <v>24</v>
      </c>
    </row>
    <row r="149" spans="1:2" ht="15" customHeight="1">
      <c r="A149" s="8" t="s">
        <v>12</v>
      </c>
      <c r="B149" s="10">
        <v>25</v>
      </c>
    </row>
    <row r="150" spans="1:2" ht="15" customHeight="1">
      <c r="A150" s="8" t="s">
        <v>12</v>
      </c>
      <c r="B150" s="10">
        <v>26</v>
      </c>
    </row>
    <row r="151" spans="1:2" ht="15" customHeight="1">
      <c r="A151" s="8" t="s">
        <v>12</v>
      </c>
      <c r="B151" s="10">
        <v>27</v>
      </c>
    </row>
    <row r="152" spans="1:2" ht="15" customHeight="1">
      <c r="A152" s="8" t="s">
        <v>12</v>
      </c>
      <c r="B152" s="10">
        <v>28</v>
      </c>
    </row>
    <row r="153" spans="1:2" ht="15" customHeight="1">
      <c r="A153" s="8" t="s">
        <v>12</v>
      </c>
      <c r="B153" s="10">
        <v>29</v>
      </c>
    </row>
    <row r="154" spans="1:2" ht="15" customHeight="1">
      <c r="A154" s="8" t="s">
        <v>12</v>
      </c>
      <c r="B154" s="10">
        <v>30</v>
      </c>
    </row>
    <row r="155" spans="1:2" ht="15" customHeight="1">
      <c r="A155" s="8" t="s">
        <v>13</v>
      </c>
      <c r="B155" s="10">
        <v>1</v>
      </c>
    </row>
    <row r="156" spans="1:2" ht="15" customHeight="1">
      <c r="A156" s="8" t="s">
        <v>13</v>
      </c>
      <c r="B156" s="10">
        <v>2</v>
      </c>
    </row>
    <row r="157" spans="1:2" ht="15" customHeight="1">
      <c r="A157" s="8" t="s">
        <v>13</v>
      </c>
      <c r="B157" s="10">
        <v>3</v>
      </c>
    </row>
    <row r="158" spans="1:2" ht="15" customHeight="1">
      <c r="A158" s="8" t="s">
        <v>13</v>
      </c>
      <c r="B158" s="10">
        <v>4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158"/>
  <sheetViews>
    <sheetView zoomScale="60" zoomScaleNormal="60" workbookViewId="0">
      <pane xSplit="1" topLeftCell="B1" activePane="topRight" state="frozen"/>
      <selection pane="topRight" sqref="A1:A1048576"/>
    </sheetView>
  </sheetViews>
  <sheetFormatPr defaultColWidth="14.44140625" defaultRowHeight="15" customHeight="1"/>
  <sheetData>
    <row r="1" spans="1:4" ht="14.4">
      <c r="B1">
        <v>2017</v>
      </c>
      <c r="C1">
        <v>2018</v>
      </c>
      <c r="D1">
        <v>2019</v>
      </c>
    </row>
    <row r="2" spans="1:4" ht="14.4">
      <c r="A2" s="8">
        <v>43586</v>
      </c>
    </row>
    <row r="3" spans="1:4" ht="14.4">
      <c r="A3" s="8">
        <v>43587</v>
      </c>
    </row>
    <row r="4" spans="1:4" ht="14.4">
      <c r="A4" s="8">
        <v>43588</v>
      </c>
    </row>
    <row r="5" spans="1:4" ht="14.4">
      <c r="A5" s="8">
        <v>43589</v>
      </c>
    </row>
    <row r="6" spans="1:4" ht="14.4">
      <c r="A6" s="8">
        <v>43590</v>
      </c>
    </row>
    <row r="7" spans="1:4" ht="14.4">
      <c r="A7" s="8">
        <v>43591</v>
      </c>
    </row>
    <row r="8" spans="1:4" ht="14.4">
      <c r="A8" s="8">
        <v>43592</v>
      </c>
    </row>
    <row r="9" spans="1:4" ht="14.4">
      <c r="A9" s="8">
        <v>43593</v>
      </c>
      <c r="C9">
        <v>0</v>
      </c>
    </row>
    <row r="10" spans="1:4" ht="14.4">
      <c r="A10" s="8">
        <v>43594</v>
      </c>
    </row>
    <row r="11" spans="1:4" ht="14.4">
      <c r="A11" s="8">
        <v>43595</v>
      </c>
      <c r="C11">
        <v>0</v>
      </c>
    </row>
    <row r="12" spans="1:4" ht="14.4">
      <c r="A12" s="8">
        <v>43596</v>
      </c>
    </row>
    <row r="13" spans="1:4" ht="14.4">
      <c r="A13" s="8">
        <v>43597</v>
      </c>
      <c r="B13">
        <v>0</v>
      </c>
    </row>
    <row r="14" spans="1:4" ht="14.4">
      <c r="A14" s="8">
        <v>43598</v>
      </c>
    </row>
    <row r="15" spans="1:4" ht="14.4">
      <c r="A15" s="8">
        <v>43599</v>
      </c>
      <c r="C15">
        <v>0</v>
      </c>
    </row>
    <row r="16" spans="1:4" ht="14.4">
      <c r="A16" s="8">
        <v>43600</v>
      </c>
      <c r="B16">
        <v>0</v>
      </c>
    </row>
    <row r="17" spans="1:4" ht="14.4">
      <c r="A17" s="8">
        <v>43601</v>
      </c>
      <c r="B17" s="9"/>
      <c r="C17" s="9">
        <v>0</v>
      </c>
      <c r="D17" s="9">
        <v>0</v>
      </c>
    </row>
    <row r="18" spans="1:4" ht="14.4">
      <c r="A18" s="8">
        <v>43602</v>
      </c>
      <c r="B18" s="9">
        <v>0</v>
      </c>
      <c r="C18" s="9"/>
      <c r="D18" s="9"/>
    </row>
    <row r="19" spans="1:4" ht="14.4">
      <c r="A19" s="8">
        <v>43603</v>
      </c>
      <c r="B19" s="9">
        <v>0</v>
      </c>
      <c r="C19" s="9">
        <v>0</v>
      </c>
      <c r="D19" s="9"/>
    </row>
    <row r="20" spans="1:4" ht="15" customHeight="1">
      <c r="A20" s="8">
        <v>43604</v>
      </c>
      <c r="B20" s="9">
        <v>0</v>
      </c>
      <c r="C20" s="9"/>
      <c r="D20" s="9"/>
    </row>
    <row r="21" spans="1:4" ht="15" customHeight="1">
      <c r="A21" s="8">
        <v>43605</v>
      </c>
      <c r="B21" s="9"/>
      <c r="C21" s="9"/>
      <c r="D21" s="9"/>
    </row>
    <row r="22" spans="1:4" ht="15" customHeight="1">
      <c r="A22" s="8">
        <v>43606</v>
      </c>
      <c r="B22" s="9"/>
      <c r="C22" s="9">
        <v>0</v>
      </c>
      <c r="D22" s="9"/>
    </row>
    <row r="23" spans="1:4" ht="15" customHeight="1">
      <c r="A23" s="8">
        <v>43607</v>
      </c>
      <c r="B23" s="9">
        <v>0</v>
      </c>
      <c r="C23" s="9">
        <v>0</v>
      </c>
      <c r="D23" s="9">
        <v>0</v>
      </c>
    </row>
    <row r="24" spans="1:4" ht="15" customHeight="1">
      <c r="A24" s="8">
        <v>43608</v>
      </c>
      <c r="B24" s="9"/>
      <c r="C24" s="9">
        <v>0</v>
      </c>
      <c r="D24" s="9"/>
    </row>
    <row r="25" spans="1:4" ht="15" customHeight="1">
      <c r="A25" s="8">
        <v>43609</v>
      </c>
      <c r="B25" s="9">
        <v>0</v>
      </c>
      <c r="C25" s="9"/>
      <c r="D25" s="9">
        <v>0</v>
      </c>
    </row>
    <row r="26" spans="1:4" ht="15" customHeight="1">
      <c r="A26" s="8">
        <v>43610</v>
      </c>
      <c r="B26" s="9"/>
      <c r="C26" s="9">
        <v>0</v>
      </c>
      <c r="D26" s="9"/>
    </row>
    <row r="27" spans="1:4" ht="15" customHeight="1">
      <c r="A27" s="8">
        <v>43611</v>
      </c>
      <c r="B27" s="9">
        <v>0</v>
      </c>
      <c r="C27" s="9"/>
      <c r="D27" s="9"/>
    </row>
    <row r="28" spans="1:4" ht="15" customHeight="1">
      <c r="A28" s="8">
        <v>43612</v>
      </c>
      <c r="B28" s="9"/>
      <c r="C28" s="9"/>
      <c r="D28" s="9"/>
    </row>
    <row r="29" spans="1:4" ht="15" customHeight="1">
      <c r="A29" s="8">
        <v>43613</v>
      </c>
      <c r="B29" s="9"/>
      <c r="C29" s="9"/>
      <c r="D29" s="9"/>
    </row>
    <row r="30" spans="1:4" ht="15" customHeight="1">
      <c r="A30" s="8">
        <v>43614</v>
      </c>
      <c r="B30" s="9">
        <v>0</v>
      </c>
      <c r="C30" s="9">
        <v>0</v>
      </c>
      <c r="D30" s="9">
        <v>0</v>
      </c>
    </row>
    <row r="31" spans="1:4" ht="15" customHeight="1">
      <c r="A31" s="8">
        <v>43615</v>
      </c>
      <c r="B31" s="9"/>
      <c r="C31" s="9"/>
      <c r="D31" s="9">
        <v>0</v>
      </c>
    </row>
    <row r="32" spans="1:4" ht="15" customHeight="1">
      <c r="A32" s="8">
        <v>43616</v>
      </c>
      <c r="B32" s="9">
        <v>0</v>
      </c>
      <c r="C32" s="9">
        <v>0</v>
      </c>
      <c r="D32" s="9">
        <v>0</v>
      </c>
    </row>
    <row r="33" spans="1:4" ht="15" customHeight="1">
      <c r="A33" s="8">
        <v>43617</v>
      </c>
      <c r="B33" s="9"/>
      <c r="C33" s="9">
        <v>0</v>
      </c>
      <c r="D33" s="9"/>
    </row>
    <row r="34" spans="1:4" ht="15" customHeight="1">
      <c r="A34" s="8">
        <v>43618</v>
      </c>
      <c r="B34" s="9">
        <v>0</v>
      </c>
      <c r="C34" s="9"/>
      <c r="D34" s="9"/>
    </row>
    <row r="35" spans="1:4" ht="15" customHeight="1">
      <c r="A35" s="8">
        <v>43619</v>
      </c>
      <c r="B35" s="9"/>
      <c r="C35" s="9"/>
      <c r="D35" s="9">
        <v>0</v>
      </c>
    </row>
    <row r="36" spans="1:4" ht="15" customHeight="1">
      <c r="A36" s="8">
        <v>43620</v>
      </c>
      <c r="B36" s="9"/>
      <c r="C36" s="9">
        <v>0</v>
      </c>
      <c r="D36" s="9"/>
    </row>
    <row r="37" spans="1:4" ht="15" customHeight="1">
      <c r="A37" s="8">
        <v>43621</v>
      </c>
      <c r="B37" s="9">
        <v>0</v>
      </c>
      <c r="C37" s="9">
        <v>0</v>
      </c>
      <c r="D37" s="9">
        <v>0</v>
      </c>
    </row>
    <row r="38" spans="1:4" ht="15" customHeight="1">
      <c r="A38" s="8">
        <v>43622</v>
      </c>
      <c r="B38" s="9"/>
      <c r="C38" s="9"/>
      <c r="D38" s="9"/>
    </row>
    <row r="39" spans="1:4" ht="15" customHeight="1">
      <c r="A39" s="8">
        <v>43623</v>
      </c>
      <c r="B39" s="9">
        <v>0</v>
      </c>
      <c r="C39" s="9">
        <v>0</v>
      </c>
      <c r="D39" s="9">
        <v>0</v>
      </c>
    </row>
    <row r="40" spans="1:4" ht="15" customHeight="1">
      <c r="A40" s="8">
        <v>43624</v>
      </c>
      <c r="B40" s="9"/>
      <c r="C40" s="9"/>
      <c r="D40" s="9"/>
    </row>
    <row r="41" spans="1:4" ht="15" customHeight="1">
      <c r="A41" s="8">
        <v>43625</v>
      </c>
      <c r="B41" s="9">
        <v>0</v>
      </c>
      <c r="C41" s="9"/>
      <c r="D41" s="9"/>
    </row>
    <row r="42" spans="1:4" ht="15" customHeight="1">
      <c r="A42" s="8">
        <v>43626</v>
      </c>
      <c r="B42" s="9"/>
      <c r="C42" s="9"/>
      <c r="D42" s="9">
        <v>0</v>
      </c>
    </row>
    <row r="43" spans="1:4" ht="15" customHeight="1">
      <c r="A43" s="8">
        <v>43627</v>
      </c>
      <c r="B43" s="9"/>
      <c r="C43" s="9">
        <v>0</v>
      </c>
      <c r="D43" s="9"/>
    </row>
    <row r="44" spans="1:4" ht="15" customHeight="1">
      <c r="A44" s="8">
        <v>43628</v>
      </c>
      <c r="B44" s="9">
        <v>0</v>
      </c>
      <c r="C44" s="9"/>
      <c r="D44" s="9">
        <v>0</v>
      </c>
    </row>
    <row r="45" spans="1:4" ht="15" customHeight="1">
      <c r="A45" s="8">
        <v>43629</v>
      </c>
      <c r="B45" s="9"/>
      <c r="C45" s="9">
        <v>0</v>
      </c>
      <c r="D45" s="9"/>
    </row>
    <row r="46" spans="1:4" ht="15" customHeight="1">
      <c r="A46" s="8">
        <v>43630</v>
      </c>
      <c r="B46" s="9">
        <v>0</v>
      </c>
      <c r="C46" s="9">
        <v>0</v>
      </c>
      <c r="D46" s="9">
        <v>0</v>
      </c>
    </row>
    <row r="47" spans="1:4" ht="15" customHeight="1">
      <c r="A47" s="8">
        <v>43631</v>
      </c>
      <c r="B47" s="9"/>
      <c r="C47" s="9">
        <v>0</v>
      </c>
      <c r="D47" s="9"/>
    </row>
    <row r="48" spans="1:4" ht="15" customHeight="1">
      <c r="A48" s="8">
        <v>43632</v>
      </c>
      <c r="B48" s="9">
        <v>0</v>
      </c>
      <c r="C48" s="9"/>
      <c r="D48" s="9">
        <v>0</v>
      </c>
    </row>
    <row r="49" spans="1:4" ht="15" customHeight="1">
      <c r="A49" s="8">
        <v>43633</v>
      </c>
      <c r="B49" s="9"/>
      <c r="C49" s="9"/>
      <c r="D49" s="9"/>
    </row>
    <row r="50" spans="1:4" ht="15" customHeight="1">
      <c r="A50" s="8">
        <v>43634</v>
      </c>
      <c r="B50" s="9"/>
      <c r="C50" s="9"/>
      <c r="D50" s="9"/>
    </row>
    <row r="51" spans="1:4" ht="15" customHeight="1">
      <c r="A51" s="8">
        <v>43635</v>
      </c>
      <c r="B51" s="9"/>
      <c r="C51" s="9">
        <v>0</v>
      </c>
      <c r="D51" s="9">
        <v>0</v>
      </c>
    </row>
    <row r="52" spans="1:4" ht="15" customHeight="1">
      <c r="A52" s="8">
        <v>43636</v>
      </c>
      <c r="C52" s="9"/>
      <c r="D52" s="9"/>
    </row>
    <row r="53" spans="1:4" ht="15" customHeight="1">
      <c r="A53" s="8">
        <v>43637</v>
      </c>
      <c r="B53">
        <v>1.111111111E-2</v>
      </c>
      <c r="C53" s="9">
        <v>0</v>
      </c>
      <c r="D53" s="9">
        <v>0</v>
      </c>
    </row>
    <row r="54" spans="1:4" ht="15" customHeight="1">
      <c r="A54" s="8">
        <v>43638</v>
      </c>
      <c r="B54" s="9"/>
      <c r="C54">
        <v>3.7037039999999999E-3</v>
      </c>
      <c r="D54" s="9"/>
    </row>
    <row r="55" spans="1:4" ht="15" customHeight="1">
      <c r="A55" s="8">
        <v>43639</v>
      </c>
      <c r="B55" s="9">
        <v>0</v>
      </c>
      <c r="C55">
        <v>0</v>
      </c>
      <c r="D55" s="9"/>
    </row>
    <row r="56" spans="1:4" ht="15" customHeight="1">
      <c r="A56" s="8">
        <v>43640</v>
      </c>
      <c r="B56" s="9"/>
      <c r="C56">
        <v>0</v>
      </c>
      <c r="D56" s="9">
        <v>0</v>
      </c>
    </row>
    <row r="57" spans="1:4" ht="15" customHeight="1">
      <c r="A57" s="8">
        <v>43641</v>
      </c>
      <c r="B57" s="9"/>
      <c r="C57">
        <v>2.7777777779999999E-3</v>
      </c>
      <c r="D57" s="9"/>
    </row>
    <row r="58" spans="1:4" ht="15" customHeight="1">
      <c r="A58" s="8">
        <v>43642</v>
      </c>
      <c r="B58" s="9">
        <v>0</v>
      </c>
      <c r="D58" s="9">
        <v>0</v>
      </c>
    </row>
    <row r="59" spans="1:4" ht="15" customHeight="1">
      <c r="A59" s="8">
        <v>43643</v>
      </c>
      <c r="B59" s="9">
        <v>0</v>
      </c>
      <c r="C59" s="9">
        <v>0</v>
      </c>
      <c r="D59" s="9"/>
    </row>
    <row r="60" spans="1:4" ht="15" customHeight="1">
      <c r="A60" s="8">
        <v>43644</v>
      </c>
      <c r="B60" s="9"/>
      <c r="C60" s="9"/>
      <c r="D60" s="9">
        <v>0</v>
      </c>
    </row>
    <row r="61" spans="1:4" ht="15" customHeight="1">
      <c r="A61" s="8">
        <v>43645</v>
      </c>
      <c r="B61" s="9">
        <v>0</v>
      </c>
      <c r="C61" s="9"/>
      <c r="D61" s="9"/>
    </row>
    <row r="62" spans="1:4" ht="15" customHeight="1">
      <c r="A62" s="8">
        <v>43646</v>
      </c>
      <c r="B62" s="9"/>
      <c r="C62" s="9"/>
      <c r="D62" s="9"/>
    </row>
    <row r="63" spans="1:4" ht="15" customHeight="1">
      <c r="A63" s="8">
        <v>43647</v>
      </c>
      <c r="B63" s="9"/>
      <c r="C63" s="9"/>
      <c r="D63" s="9">
        <v>0</v>
      </c>
    </row>
    <row r="64" spans="1:4" ht="15" customHeight="1">
      <c r="A64" s="8">
        <v>43648</v>
      </c>
      <c r="B64" s="9"/>
      <c r="C64" s="9">
        <v>0</v>
      </c>
      <c r="D64" s="9"/>
    </row>
    <row r="65" spans="1:4" ht="15" customHeight="1">
      <c r="A65" s="8">
        <v>43649</v>
      </c>
      <c r="B65" s="9">
        <v>0</v>
      </c>
      <c r="C65">
        <v>2.2222222222200001E-2</v>
      </c>
      <c r="D65" s="9">
        <v>0</v>
      </c>
    </row>
    <row r="66" spans="1:4" ht="15" customHeight="1">
      <c r="A66" s="8">
        <v>43650</v>
      </c>
      <c r="B66" s="9"/>
      <c r="D66" s="9"/>
    </row>
    <row r="67" spans="1:4" ht="15" customHeight="1">
      <c r="A67" s="8">
        <v>43651</v>
      </c>
      <c r="B67" s="9">
        <v>0</v>
      </c>
      <c r="C67" s="9"/>
      <c r="D67" s="9"/>
    </row>
    <row r="68" spans="1:4" ht="15" customHeight="1">
      <c r="A68" s="8">
        <v>43652</v>
      </c>
      <c r="B68" s="9"/>
      <c r="C68" s="9">
        <v>0</v>
      </c>
      <c r="D68" s="9"/>
    </row>
    <row r="69" spans="1:4" ht="15" customHeight="1">
      <c r="A69" s="8">
        <v>43653</v>
      </c>
      <c r="B69" s="9">
        <v>0</v>
      </c>
      <c r="C69" s="9"/>
      <c r="D69" s="9">
        <v>0</v>
      </c>
    </row>
    <row r="70" spans="1:4" ht="15" customHeight="1">
      <c r="A70" s="8">
        <v>43654</v>
      </c>
      <c r="B70" s="9"/>
      <c r="C70" s="9"/>
      <c r="D70" s="9"/>
    </row>
    <row r="71" spans="1:4" ht="15" customHeight="1">
      <c r="A71" s="8">
        <v>43655</v>
      </c>
      <c r="B71" s="9"/>
      <c r="C71">
        <v>5.5555555559999997E-2</v>
      </c>
      <c r="D71" s="9">
        <v>0</v>
      </c>
    </row>
    <row r="72" spans="1:4" ht="15" customHeight="1">
      <c r="A72" s="8">
        <v>43656</v>
      </c>
      <c r="B72" s="9">
        <v>0</v>
      </c>
      <c r="D72" s="9">
        <v>0</v>
      </c>
    </row>
    <row r="73" spans="1:4" ht="15" customHeight="1">
      <c r="A73" s="8">
        <v>43657</v>
      </c>
      <c r="B73" s="9">
        <v>0</v>
      </c>
      <c r="C73">
        <v>0.225925926</v>
      </c>
      <c r="D73" s="9"/>
    </row>
    <row r="74" spans="1:4" ht="15" customHeight="1">
      <c r="A74" s="8">
        <v>43658</v>
      </c>
      <c r="B74" s="9"/>
      <c r="D74" s="9">
        <v>0</v>
      </c>
    </row>
    <row r="75" spans="1:4" ht="15" customHeight="1">
      <c r="A75" s="8">
        <v>43659</v>
      </c>
      <c r="B75" s="9"/>
      <c r="C75">
        <v>0.711111111111</v>
      </c>
      <c r="D75" s="9"/>
    </row>
    <row r="76" spans="1:4" ht="15" customHeight="1">
      <c r="A76" s="8">
        <v>43660</v>
      </c>
      <c r="B76" s="9">
        <v>0</v>
      </c>
      <c r="D76" s="9"/>
    </row>
    <row r="77" spans="1:4" ht="15" customHeight="1">
      <c r="A77" s="8">
        <v>43661</v>
      </c>
      <c r="B77" s="9"/>
      <c r="D77" s="9">
        <v>0</v>
      </c>
    </row>
    <row r="78" spans="1:4" ht="15" customHeight="1">
      <c r="A78" s="8">
        <v>43662</v>
      </c>
      <c r="B78" s="9"/>
      <c r="C78">
        <v>0.81388888888900002</v>
      </c>
      <c r="D78" s="9"/>
    </row>
    <row r="79" spans="1:4" ht="15" customHeight="1">
      <c r="A79" s="8">
        <v>43663</v>
      </c>
      <c r="B79" s="9">
        <v>0</v>
      </c>
      <c r="D79">
        <v>4.4444444440000001E-2</v>
      </c>
    </row>
    <row r="80" spans="1:4" ht="15" customHeight="1">
      <c r="A80" s="8">
        <v>43664</v>
      </c>
      <c r="B80" s="9"/>
      <c r="C80">
        <v>0.84074074099999996</v>
      </c>
    </row>
    <row r="81" spans="1:4" ht="15" customHeight="1">
      <c r="A81" s="8">
        <v>43665</v>
      </c>
      <c r="B81">
        <v>3.3333333333000002E-2</v>
      </c>
      <c r="D81">
        <v>0.22962963</v>
      </c>
    </row>
    <row r="82" spans="1:4" ht="15" customHeight="1">
      <c r="A82" s="8">
        <v>43666</v>
      </c>
      <c r="B82">
        <v>4.4444444444000003E-2</v>
      </c>
      <c r="C82" s="9"/>
    </row>
    <row r="83" spans="1:4" ht="15" customHeight="1">
      <c r="A83" s="8">
        <v>43667</v>
      </c>
      <c r="C83" s="9"/>
    </row>
    <row r="84" spans="1:4" ht="15" customHeight="1">
      <c r="A84" s="8">
        <v>43668</v>
      </c>
      <c r="C84" s="9"/>
      <c r="D84">
        <v>0.66666666666670005</v>
      </c>
    </row>
    <row r="85" spans="1:4" ht="15" customHeight="1">
      <c r="A85" s="8">
        <v>43669</v>
      </c>
      <c r="C85">
        <v>0.884126984</v>
      </c>
    </row>
    <row r="86" spans="1:4" ht="15" customHeight="1">
      <c r="A86" s="8">
        <v>43670</v>
      </c>
      <c r="B86">
        <v>0.36666666666699999</v>
      </c>
    </row>
    <row r="87" spans="1:4" ht="15" customHeight="1">
      <c r="A87" s="8">
        <v>43671</v>
      </c>
      <c r="D87">
        <v>0.94074074100000005</v>
      </c>
    </row>
    <row r="88" spans="1:4" ht="15" customHeight="1">
      <c r="A88" s="8">
        <v>43672</v>
      </c>
      <c r="C88">
        <v>1.0444444444400001</v>
      </c>
      <c r="D88">
        <v>0.78888888888800002</v>
      </c>
    </row>
    <row r="89" spans="1:4" ht="15" customHeight="1">
      <c r="A89" s="8">
        <v>43673</v>
      </c>
      <c r="B89">
        <v>0.26666666666670003</v>
      </c>
      <c r="C89">
        <v>1.11111111111</v>
      </c>
    </row>
    <row r="90" spans="1:4" ht="15" customHeight="1">
      <c r="A90" s="8">
        <v>43674</v>
      </c>
      <c r="B90">
        <v>0.3</v>
      </c>
    </row>
    <row r="91" spans="1:4" ht="15" customHeight="1">
      <c r="A91" s="8">
        <v>43675</v>
      </c>
      <c r="D91">
        <v>2.51111111111</v>
      </c>
    </row>
    <row r="92" spans="1:4" ht="15" customHeight="1">
      <c r="A92" s="8">
        <v>43676</v>
      </c>
    </row>
    <row r="93" spans="1:4" ht="15" customHeight="1">
      <c r="A93" s="8">
        <v>43677</v>
      </c>
      <c r="B93">
        <v>0.57777777777780004</v>
      </c>
      <c r="C93">
        <v>1.0444444444000001</v>
      </c>
      <c r="D93">
        <v>1.207407407</v>
      </c>
    </row>
    <row r="94" spans="1:4" ht="15" customHeight="1">
      <c r="A94" s="8">
        <v>43678</v>
      </c>
      <c r="C94">
        <v>0.75733333333300001</v>
      </c>
    </row>
    <row r="95" spans="1:4" ht="15" customHeight="1">
      <c r="A95" s="8">
        <v>43679</v>
      </c>
      <c r="B95">
        <v>0.8666666666667</v>
      </c>
      <c r="D95">
        <v>1.4962962959999999</v>
      </c>
    </row>
    <row r="96" spans="1:4" ht="15" customHeight="1">
      <c r="A96" s="8">
        <v>43680</v>
      </c>
    </row>
    <row r="97" spans="1:4" ht="15" customHeight="1">
      <c r="A97" s="8">
        <v>43681</v>
      </c>
      <c r="B97">
        <v>0.66666666666670005</v>
      </c>
    </row>
    <row r="98" spans="1:4" ht="15" customHeight="1">
      <c r="A98" s="8">
        <v>43682</v>
      </c>
      <c r="D98">
        <v>2.51111111111</v>
      </c>
    </row>
    <row r="99" spans="1:4" ht="15" customHeight="1">
      <c r="A99" s="8">
        <v>43683</v>
      </c>
      <c r="C99">
        <v>0.86944444444000002</v>
      </c>
    </row>
    <row r="100" spans="1:4" ht="15" customHeight="1">
      <c r="A100" s="8">
        <v>43684</v>
      </c>
      <c r="B100">
        <v>0.98947368400000002</v>
      </c>
      <c r="D100">
        <v>1.5742857139999999</v>
      </c>
    </row>
    <row r="101" spans="1:4" ht="15" customHeight="1">
      <c r="A101" s="8">
        <v>43685</v>
      </c>
      <c r="B101">
        <v>0.433333333333</v>
      </c>
      <c r="C101">
        <v>1.12222222222</v>
      </c>
    </row>
    <row r="102" spans="1:4" ht="15" customHeight="1">
      <c r="A102" s="8">
        <v>43686</v>
      </c>
      <c r="D102">
        <v>0.89629629600000005</v>
      </c>
    </row>
    <row r="103" spans="1:4" ht="15" customHeight="1">
      <c r="A103" s="8">
        <v>43687</v>
      </c>
    </row>
    <row r="104" spans="1:4" ht="15" customHeight="1">
      <c r="A104" s="8">
        <v>43688</v>
      </c>
      <c r="B104">
        <v>0.83333333333299997</v>
      </c>
    </row>
    <row r="105" spans="1:4" ht="15" customHeight="1">
      <c r="A105" s="8">
        <v>43689</v>
      </c>
      <c r="D105">
        <v>2.0166666666699999</v>
      </c>
    </row>
    <row r="106" spans="1:4" ht="15" customHeight="1">
      <c r="A106" s="8">
        <v>43690</v>
      </c>
      <c r="C106">
        <v>1.1083333333300001</v>
      </c>
    </row>
    <row r="107" spans="1:4" ht="15" customHeight="1">
      <c r="A107" s="8">
        <v>43691</v>
      </c>
      <c r="D107">
        <v>1.0074074070000001</v>
      </c>
    </row>
    <row r="108" spans="1:4" ht="15" customHeight="1">
      <c r="A108" s="8">
        <v>43692</v>
      </c>
      <c r="B108">
        <v>1.2666666666669999</v>
      </c>
      <c r="C108">
        <v>1.24444444444</v>
      </c>
    </row>
    <row r="109" spans="1:4" ht="15" customHeight="1">
      <c r="A109" s="8">
        <v>43693</v>
      </c>
      <c r="D109">
        <v>0.8666666666667</v>
      </c>
    </row>
    <row r="110" spans="1:4" ht="15" customHeight="1">
      <c r="A110" s="8">
        <v>43694</v>
      </c>
      <c r="B110">
        <v>0.82222222222200003</v>
      </c>
    </row>
    <row r="111" spans="1:4" ht="15" customHeight="1">
      <c r="A111" s="8">
        <v>43695</v>
      </c>
      <c r="B111">
        <v>1.1444444444399999</v>
      </c>
    </row>
    <row r="112" spans="1:4" ht="15" customHeight="1">
      <c r="A112" s="8">
        <v>43696</v>
      </c>
      <c r="D112">
        <v>0.74814814799999996</v>
      </c>
    </row>
    <row r="113" spans="1:4" ht="15" customHeight="1">
      <c r="A113" s="8">
        <v>43697</v>
      </c>
    </row>
    <row r="114" spans="1:4" ht="15" customHeight="1">
      <c r="A114" s="8">
        <v>43698</v>
      </c>
      <c r="B114">
        <v>1.55555555556</v>
      </c>
      <c r="C114">
        <v>1.1416666666669999</v>
      </c>
      <c r="D114">
        <v>1.0740740740000001</v>
      </c>
    </row>
    <row r="115" spans="1:4" ht="15" customHeight="1">
      <c r="A115" s="8">
        <v>43699</v>
      </c>
    </row>
    <row r="116" spans="1:4" ht="15" customHeight="1">
      <c r="A116" s="8">
        <v>43700</v>
      </c>
      <c r="B116">
        <v>0.8666666666667</v>
      </c>
      <c r="C116">
        <v>0.63333333333300001</v>
      </c>
      <c r="D116">
        <v>1.06666666667</v>
      </c>
    </row>
    <row r="117" spans="1:4" ht="15" customHeight="1">
      <c r="A117" s="8">
        <v>43701</v>
      </c>
    </row>
    <row r="118" spans="1:4" ht="15" customHeight="1">
      <c r="A118" s="8">
        <v>43702</v>
      </c>
      <c r="B118">
        <v>0.65555555555559997</v>
      </c>
    </row>
    <row r="119" spans="1:4" ht="15" customHeight="1">
      <c r="A119" s="8">
        <v>43703</v>
      </c>
    </row>
    <row r="120" spans="1:4" ht="15" customHeight="1">
      <c r="A120" s="8">
        <v>43704</v>
      </c>
    </row>
    <row r="121" spans="1:4" ht="15" customHeight="1">
      <c r="A121" s="8">
        <v>43705</v>
      </c>
    </row>
    <row r="122" spans="1:4" ht="15" customHeight="1">
      <c r="A122" s="8">
        <v>43706</v>
      </c>
    </row>
    <row r="123" spans="1:4" ht="15" customHeight="1">
      <c r="A123" s="8">
        <v>43707</v>
      </c>
    </row>
    <row r="124" spans="1:4" ht="15" customHeight="1">
      <c r="A124" s="8">
        <v>43708</v>
      </c>
    </row>
    <row r="125" spans="1:4" ht="15" customHeight="1">
      <c r="A125" s="8">
        <v>43709</v>
      </c>
      <c r="B125">
        <v>0.69333333333299996</v>
      </c>
    </row>
    <row r="126" spans="1:4" ht="15" customHeight="1">
      <c r="A126" s="8">
        <v>43710</v>
      </c>
    </row>
    <row r="127" spans="1:4" ht="15" customHeight="1">
      <c r="A127" s="8">
        <v>43711</v>
      </c>
    </row>
    <row r="128" spans="1:4" ht="15" customHeight="1">
      <c r="A128" s="8">
        <v>43712</v>
      </c>
    </row>
    <row r="129" spans="1:2" ht="15" customHeight="1">
      <c r="A129" s="8">
        <v>43713</v>
      </c>
    </row>
    <row r="130" spans="1:2" ht="15" customHeight="1">
      <c r="A130" s="8">
        <v>43714</v>
      </c>
      <c r="B130">
        <v>0.38333333333300001</v>
      </c>
    </row>
    <row r="131" spans="1:2" ht="15" customHeight="1">
      <c r="A131" s="8">
        <v>43715</v>
      </c>
    </row>
    <row r="132" spans="1:2" ht="15" customHeight="1">
      <c r="A132" s="8">
        <v>43716</v>
      </c>
    </row>
    <row r="133" spans="1:2" ht="15" customHeight="1">
      <c r="A133" s="8">
        <v>43717</v>
      </c>
    </row>
    <row r="134" spans="1:2" ht="15" customHeight="1">
      <c r="A134" s="8">
        <v>43718</v>
      </c>
    </row>
    <row r="135" spans="1:2" ht="15" customHeight="1">
      <c r="A135" s="8">
        <v>43719</v>
      </c>
    </row>
    <row r="136" spans="1:2" ht="15" customHeight="1">
      <c r="A136" s="8">
        <v>43720</v>
      </c>
      <c r="B136">
        <v>1.25</v>
      </c>
    </row>
    <row r="137" spans="1:2" ht="15" customHeight="1">
      <c r="A137" s="8">
        <v>43721</v>
      </c>
    </row>
    <row r="138" spans="1:2" ht="15" customHeight="1">
      <c r="A138" s="8">
        <v>43722</v>
      </c>
      <c r="B138">
        <v>1.06666666667</v>
      </c>
    </row>
    <row r="139" spans="1:2" ht="15" customHeight="1">
      <c r="A139" s="8">
        <v>43723</v>
      </c>
    </row>
    <row r="140" spans="1:2" ht="15" customHeight="1">
      <c r="A140" s="8">
        <v>43724</v>
      </c>
    </row>
    <row r="141" spans="1:2" ht="15" customHeight="1">
      <c r="A141" s="8">
        <v>43725</v>
      </c>
    </row>
    <row r="142" spans="1:2" ht="15" customHeight="1">
      <c r="A142" s="8">
        <v>43726</v>
      </c>
    </row>
    <row r="143" spans="1:2" ht="15" customHeight="1">
      <c r="A143" s="8">
        <v>43727</v>
      </c>
    </row>
    <row r="144" spans="1:2" ht="15" customHeight="1">
      <c r="A144" s="8">
        <v>43728</v>
      </c>
    </row>
    <row r="145" spans="1:1" ht="15" customHeight="1">
      <c r="A145" s="8">
        <v>43729</v>
      </c>
    </row>
    <row r="146" spans="1:1" ht="15" customHeight="1">
      <c r="A146" s="8">
        <v>43730</v>
      </c>
    </row>
    <row r="147" spans="1:1" ht="15" customHeight="1">
      <c r="A147" s="8">
        <v>43731</v>
      </c>
    </row>
    <row r="148" spans="1:1" ht="15" customHeight="1">
      <c r="A148" s="8">
        <v>43732</v>
      </c>
    </row>
    <row r="149" spans="1:1" ht="15" customHeight="1">
      <c r="A149" s="8">
        <v>43733</v>
      </c>
    </row>
    <row r="150" spans="1:1" ht="15" customHeight="1">
      <c r="A150" s="8">
        <v>43734</v>
      </c>
    </row>
    <row r="151" spans="1:1" ht="15" customHeight="1">
      <c r="A151" s="8">
        <v>43735</v>
      </c>
    </row>
    <row r="152" spans="1:1" ht="15" customHeight="1">
      <c r="A152" s="8">
        <v>43736</v>
      </c>
    </row>
    <row r="153" spans="1:1" ht="15" customHeight="1">
      <c r="A153" s="8">
        <v>43737</v>
      </c>
    </row>
    <row r="154" spans="1:1" ht="15" customHeight="1">
      <c r="A154" s="8">
        <v>43738</v>
      </c>
    </row>
    <row r="155" spans="1:1" ht="15" customHeight="1">
      <c r="A155" s="8">
        <v>43739</v>
      </c>
    </row>
    <row r="156" spans="1:1" ht="15" customHeight="1">
      <c r="A156" s="8">
        <v>43740</v>
      </c>
    </row>
    <row r="157" spans="1:1" ht="15" customHeight="1">
      <c r="A157" s="8">
        <v>43741</v>
      </c>
    </row>
    <row r="158" spans="1:1" ht="15" customHeight="1">
      <c r="A158" s="8">
        <v>43742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14"/>
  <sheetViews>
    <sheetView zoomScale="60" zoomScaleNormal="60" workbookViewId="0">
      <pane xSplit="1" topLeftCell="B1" activePane="topRight" state="frozen"/>
      <selection activeCell="A3" sqref="A3"/>
      <selection pane="topRight" activeCell="W23" sqref="W23"/>
    </sheetView>
  </sheetViews>
  <sheetFormatPr defaultColWidth="14.44140625" defaultRowHeight="15" customHeight="1"/>
  <cols>
    <col min="1" max="19" width="13" customWidth="1"/>
  </cols>
  <sheetData>
    <row r="1" spans="1:19" thickBo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thickBot="1">
      <c r="A2" s="2"/>
      <c r="B2" s="2">
        <v>2017</v>
      </c>
      <c r="C2" s="2">
        <v>2018</v>
      </c>
      <c r="D2" s="2">
        <v>2019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1:19" thickBot="1">
      <c r="A3" s="7">
        <v>43586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</row>
    <row r="4" spans="1:19" thickBot="1">
      <c r="A4" s="7">
        <v>43587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</row>
    <row r="5" spans="1:19" thickBot="1">
      <c r="A5" s="7">
        <v>43588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</row>
    <row r="6" spans="1:19" thickBot="1">
      <c r="A6" s="7">
        <v>43589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7" spans="1:19" thickBot="1">
      <c r="A7" s="7">
        <v>43590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</row>
    <row r="8" spans="1:19" thickBot="1">
      <c r="A8" s="7">
        <v>43591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</row>
    <row r="9" spans="1:19" thickBot="1">
      <c r="A9" s="7">
        <v>43592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</row>
    <row r="10" spans="1:19" thickBot="1">
      <c r="A10" s="7">
        <v>43593</v>
      </c>
      <c r="B10" s="2"/>
      <c r="C10" s="2">
        <v>0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1:19" thickBot="1">
      <c r="A11" s="7">
        <v>43594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1:19" thickBot="1">
      <c r="A12" s="7">
        <v>43595</v>
      </c>
      <c r="B12" s="2"/>
      <c r="C12" s="2">
        <v>0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9" thickBot="1">
      <c r="A13" s="7">
        <v>43596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1:19" thickBot="1">
      <c r="A14" s="7">
        <v>43597</v>
      </c>
      <c r="B14" s="2">
        <v>0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1:19" thickBot="1">
      <c r="A15" s="7">
        <v>43598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1:19" thickBot="1">
      <c r="A16" s="7">
        <v>43599</v>
      </c>
      <c r="B16" s="2"/>
      <c r="C16" s="2">
        <v>0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1:19" thickBot="1">
      <c r="A17" s="7">
        <v>43600</v>
      </c>
      <c r="B17" s="2">
        <v>0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9" thickBot="1">
      <c r="A18" s="7">
        <v>43601</v>
      </c>
      <c r="B18" s="2"/>
      <c r="C18" s="2">
        <v>0</v>
      </c>
      <c r="D18" s="2">
        <v>0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1:19" thickBot="1">
      <c r="A19" s="7">
        <v>43602</v>
      </c>
      <c r="B19" s="2">
        <v>0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1:19" thickBot="1">
      <c r="A20" s="7">
        <v>43603</v>
      </c>
      <c r="B20" s="2">
        <v>0</v>
      </c>
      <c r="C20" s="2">
        <v>0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19" thickBot="1">
      <c r="A21" s="7">
        <v>43604</v>
      </c>
      <c r="B21" s="2">
        <v>0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19" thickBot="1">
      <c r="A22" s="7">
        <v>43605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1:19" thickBot="1">
      <c r="A23" s="7">
        <v>43606</v>
      </c>
      <c r="B23" s="2"/>
      <c r="C23" s="2">
        <v>0</v>
      </c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1:19" thickBot="1">
      <c r="A24" s="7">
        <v>43607</v>
      </c>
      <c r="B24" s="2">
        <v>0</v>
      </c>
      <c r="C24" s="2">
        <v>0</v>
      </c>
      <c r="D24" s="2">
        <v>0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1:19" thickBot="1">
      <c r="A25" s="7">
        <v>43608</v>
      </c>
      <c r="B25" s="2"/>
      <c r="C25" s="2">
        <v>0</v>
      </c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9" thickBot="1">
      <c r="A26" s="7">
        <v>43609</v>
      </c>
      <c r="B26" s="2">
        <v>0</v>
      </c>
      <c r="C26" s="2"/>
      <c r="D26" s="2">
        <v>0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9" thickBot="1">
      <c r="A27" s="7">
        <v>43610</v>
      </c>
      <c r="B27" s="2"/>
      <c r="C27" s="2">
        <v>0</v>
      </c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</row>
    <row r="28" spans="1:19" thickBot="1">
      <c r="A28" s="7">
        <v>43611</v>
      </c>
      <c r="B28" s="2">
        <v>0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</row>
    <row r="29" spans="1:19" ht="15.75" customHeight="1" thickBot="1">
      <c r="A29" s="7">
        <v>43612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</row>
    <row r="30" spans="1:19" ht="15.75" customHeight="1" thickBot="1">
      <c r="A30" s="7">
        <v>43613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</row>
    <row r="31" spans="1:19" ht="15.75" customHeight="1" thickBot="1">
      <c r="A31" s="7">
        <v>43614</v>
      </c>
      <c r="B31" s="2">
        <v>0</v>
      </c>
      <c r="C31" s="2">
        <v>4.3333333330000001E-2</v>
      </c>
      <c r="D31" s="2">
        <v>0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</row>
    <row r="32" spans="1:19" ht="15.75" customHeight="1" thickBot="1">
      <c r="A32" s="7">
        <v>43615</v>
      </c>
      <c r="B32" s="3"/>
      <c r="C32" s="3"/>
      <c r="D32" s="3">
        <v>0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</row>
    <row r="33" spans="1:19" ht="15.75" customHeight="1" thickBot="1">
      <c r="A33" s="7">
        <v>43616</v>
      </c>
      <c r="B33" s="2">
        <v>0</v>
      </c>
      <c r="C33" s="2">
        <v>0.1194444444</v>
      </c>
      <c r="D33" s="2">
        <v>0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</row>
    <row r="34" spans="1:19" ht="15.75" customHeight="1" thickBot="1">
      <c r="A34" s="7">
        <v>43617</v>
      </c>
      <c r="B34" s="2"/>
      <c r="C34" s="2">
        <v>0.19166667000000001</v>
      </c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</row>
    <row r="35" spans="1:19" ht="15.75" customHeight="1" thickBot="1">
      <c r="A35" s="7">
        <v>43618</v>
      </c>
      <c r="B35" s="3">
        <v>0.13333333333</v>
      </c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</row>
    <row r="36" spans="1:19" ht="15.75" customHeight="1" thickBot="1">
      <c r="A36" s="7">
        <v>43619</v>
      </c>
      <c r="B36" s="3"/>
      <c r="C36" s="3"/>
      <c r="D36" s="3">
        <v>0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</row>
    <row r="37" spans="1:19" ht="15.75" customHeight="1" thickBot="1">
      <c r="A37" s="7">
        <v>43620</v>
      </c>
      <c r="B37" s="3"/>
      <c r="C37" s="3">
        <v>0.4194444444</v>
      </c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</row>
    <row r="38" spans="1:19" ht="15.75" customHeight="1" thickBot="1">
      <c r="A38" s="7">
        <v>43621</v>
      </c>
      <c r="B38" s="3">
        <v>0.26666666667</v>
      </c>
      <c r="C38" s="3">
        <v>0.36666666669999998</v>
      </c>
      <c r="D38" s="3">
        <v>2.2222222199999999E-2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</row>
    <row r="39" spans="1:19" ht="15.75" customHeight="1" thickBot="1">
      <c r="A39" s="7">
        <v>43622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</row>
    <row r="40" spans="1:19" ht="15.75" customHeight="1" thickBot="1">
      <c r="A40" s="7">
        <v>43623</v>
      </c>
      <c r="B40" s="3">
        <v>0.114285714</v>
      </c>
      <c r="C40" s="3">
        <v>0.67777777780000004</v>
      </c>
      <c r="D40" s="3">
        <v>4.4444444399999998E-2</v>
      </c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</row>
    <row r="41" spans="1:19" ht="15.75" customHeight="1" thickBot="1">
      <c r="A41" s="7">
        <v>43624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</row>
    <row r="42" spans="1:19" ht="15.75" customHeight="1" thickBot="1">
      <c r="A42" s="7">
        <v>43625</v>
      </c>
      <c r="B42" s="2">
        <v>0.38333333330000002</v>
      </c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</row>
    <row r="43" spans="1:19" ht="15.75" customHeight="1" thickBot="1">
      <c r="A43" s="7">
        <v>43626</v>
      </c>
      <c r="B43" s="2"/>
      <c r="C43" s="2"/>
      <c r="D43" s="2">
        <v>3.3333333299999997E-2</v>
      </c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</row>
    <row r="44" spans="1:19" ht="15.75" customHeight="1" thickBot="1">
      <c r="A44" s="7">
        <v>43627</v>
      </c>
      <c r="B44" s="2"/>
      <c r="C44" s="2">
        <v>0.27500000000000002</v>
      </c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</row>
    <row r="45" spans="1:19" ht="15.75" customHeight="1" thickBot="1">
      <c r="A45" s="7">
        <v>43628</v>
      </c>
      <c r="B45" s="2">
        <v>0.15</v>
      </c>
      <c r="C45" s="2"/>
      <c r="D45" s="2">
        <v>0.185185185</v>
      </c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</row>
    <row r="46" spans="1:19" ht="15.75" customHeight="1" thickBot="1">
      <c r="A46" s="7">
        <v>43629</v>
      </c>
      <c r="B46" s="2"/>
      <c r="C46" s="2">
        <v>0.29166666667000002</v>
      </c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</row>
    <row r="47" spans="1:19" ht="15.75" customHeight="1" thickBot="1">
      <c r="A47" s="7">
        <v>43630</v>
      </c>
      <c r="B47" s="2">
        <v>0.11111111110000001</v>
      </c>
      <c r="C47" s="2">
        <v>0.28455284600000003</v>
      </c>
      <c r="D47" s="2">
        <v>0.25555555555999998</v>
      </c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</row>
    <row r="48" spans="1:19" ht="15.75" customHeight="1" thickBot="1">
      <c r="A48" s="7">
        <v>43631</v>
      </c>
      <c r="B48" s="2"/>
      <c r="C48" s="2">
        <v>0.1888888889</v>
      </c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</row>
    <row r="49" spans="1:19" ht="15.75" customHeight="1" thickBot="1">
      <c r="A49" s="7">
        <v>43632</v>
      </c>
      <c r="B49" s="2">
        <v>0.14444444440000001</v>
      </c>
      <c r="C49" s="2"/>
      <c r="D49" s="2">
        <v>0.32962963000000001</v>
      </c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</row>
    <row r="50" spans="1:19" ht="15.75" customHeight="1" thickBot="1">
      <c r="A50" s="7">
        <v>43633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</row>
    <row r="51" spans="1:19" ht="15.75" customHeight="1" thickBot="1">
      <c r="A51" s="7">
        <v>43634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</row>
    <row r="52" spans="1:19" ht="15.75" customHeight="1" thickBot="1">
      <c r="A52" s="7">
        <v>43635</v>
      </c>
      <c r="B52" s="2"/>
      <c r="C52" s="2">
        <v>0.4222222222</v>
      </c>
      <c r="D52" s="2">
        <v>0.16296296299999999</v>
      </c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</row>
    <row r="53" spans="1:19" ht="15.75" customHeight="1" thickBot="1">
      <c r="A53" s="7">
        <v>43636</v>
      </c>
      <c r="B53" s="2">
        <v>0.10666666666999999</v>
      </c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</row>
    <row r="54" spans="1:19" ht="15.75" customHeight="1" thickBot="1">
      <c r="A54" s="7">
        <v>43637</v>
      </c>
      <c r="B54" s="2">
        <v>7.7777777800000003E-2</v>
      </c>
      <c r="C54" s="2">
        <v>0.29629629600000001</v>
      </c>
      <c r="D54" s="2">
        <v>0.25185185199999999</v>
      </c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</row>
    <row r="55" spans="1:19" ht="15.75" customHeight="1" thickBot="1">
      <c r="A55" s="7">
        <v>43638</v>
      </c>
      <c r="B55" s="2"/>
      <c r="C55" s="2">
        <v>0.28888888880000002</v>
      </c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</row>
    <row r="56" spans="1:19" ht="15.75" customHeight="1" thickBot="1">
      <c r="A56" s="7">
        <v>43639</v>
      </c>
      <c r="B56" s="2">
        <v>0.12222222219999999</v>
      </c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</row>
    <row r="57" spans="1:19" ht="15.75" customHeight="1" thickBot="1">
      <c r="A57" s="7">
        <v>43640</v>
      </c>
      <c r="B57" s="2"/>
      <c r="C57" s="2"/>
      <c r="D57" s="2">
        <v>0.1333333333</v>
      </c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</row>
    <row r="58" spans="1:19" ht="15.75" customHeight="1" thickBot="1">
      <c r="A58" s="7">
        <v>43641</v>
      </c>
      <c r="B58" s="2"/>
      <c r="C58" s="2">
        <v>0.174074074</v>
      </c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</row>
    <row r="59" spans="1:19" ht="15.75" customHeight="1" thickBot="1">
      <c r="A59" s="7">
        <v>43642</v>
      </c>
      <c r="B59" s="2">
        <v>7.7777777780000001E-2</v>
      </c>
      <c r="C59" s="2"/>
      <c r="D59" s="2">
        <v>0.12962963</v>
      </c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</row>
    <row r="60" spans="1:19" ht="15.75" customHeight="1" thickBot="1">
      <c r="A60" s="7">
        <v>43643</v>
      </c>
      <c r="B60" s="2">
        <v>5.5555555559999997E-2</v>
      </c>
      <c r="C60" s="2">
        <v>7.7777777800000003E-2</v>
      </c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</row>
    <row r="61" spans="1:19" ht="15.75" customHeight="1" thickBot="1">
      <c r="A61" s="7">
        <v>43644</v>
      </c>
      <c r="B61" s="2"/>
      <c r="C61" s="2"/>
      <c r="D61" s="2">
        <v>5.9259259000000002E-2</v>
      </c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</row>
    <row r="62" spans="1:19" ht="15.75" customHeight="1" thickBot="1">
      <c r="A62" s="7">
        <v>43645</v>
      </c>
      <c r="B62" s="2">
        <v>8.8888888890000003E-2</v>
      </c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</row>
    <row r="63" spans="1:19" ht="15.75" customHeight="1" thickBot="1">
      <c r="A63" s="7">
        <v>43646</v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</row>
    <row r="64" spans="1:19" ht="15.75" customHeight="1" thickBot="1">
      <c r="A64" s="7">
        <v>43647</v>
      </c>
      <c r="B64" s="2"/>
      <c r="C64" s="2"/>
      <c r="D64" s="2">
        <v>7.0370370000000002E-2</v>
      </c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</row>
    <row r="65" spans="1:19" ht="15.75" customHeight="1" thickBot="1">
      <c r="A65" s="7">
        <v>43648</v>
      </c>
      <c r="B65" s="2"/>
      <c r="C65" s="2">
        <v>3.3333333E-2</v>
      </c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</row>
    <row r="66" spans="1:19" ht="15.75" customHeight="1" thickBot="1">
      <c r="A66" s="7">
        <v>43649</v>
      </c>
      <c r="B66" s="2">
        <v>3.2608696E-2</v>
      </c>
      <c r="C66" s="2">
        <v>1.8518519000000001E-2</v>
      </c>
      <c r="D66" s="2">
        <v>2.5925925999999998E-2</v>
      </c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</row>
    <row r="67" spans="1:19" ht="15.75" customHeight="1" thickBot="1">
      <c r="A67" s="7">
        <v>43650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</row>
    <row r="68" spans="1:19" ht="15.75" customHeight="1" thickBot="1">
      <c r="A68" s="7">
        <v>43651</v>
      </c>
      <c r="B68" s="2">
        <v>4.4444444399999998E-2</v>
      </c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</row>
    <row r="69" spans="1:19" ht="15.75" customHeight="1" thickBot="1">
      <c r="A69" s="7">
        <v>43652</v>
      </c>
      <c r="B69" s="2"/>
      <c r="C69" s="2">
        <v>1.4814815E-2</v>
      </c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</row>
    <row r="70" spans="1:19" ht="15.75" customHeight="1" thickBot="1">
      <c r="A70" s="7">
        <v>43653</v>
      </c>
      <c r="B70" s="2">
        <v>0</v>
      </c>
      <c r="C70" s="2"/>
      <c r="D70" s="2">
        <v>6.6666666700000002E-2</v>
      </c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</row>
    <row r="71" spans="1:19" ht="15.75" customHeight="1" thickBot="1">
      <c r="A71" s="7">
        <v>43654</v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</row>
    <row r="72" spans="1:19" ht="15.75" customHeight="1" thickBot="1">
      <c r="A72" s="7">
        <v>43655</v>
      </c>
      <c r="B72" s="2"/>
      <c r="C72" s="2">
        <v>1.1111111E-2</v>
      </c>
      <c r="D72" s="6" t="s">
        <v>5</v>
      </c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</row>
    <row r="73" spans="1:19" ht="15.75" customHeight="1" thickBot="1">
      <c r="A73" s="7">
        <v>43656</v>
      </c>
      <c r="B73" s="2">
        <v>0</v>
      </c>
      <c r="C73" s="2"/>
      <c r="D73" s="2">
        <v>1.4814815E-2</v>
      </c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</row>
    <row r="74" spans="1:19" ht="15.75" customHeight="1" thickBot="1">
      <c r="A74" s="7">
        <v>43657</v>
      </c>
      <c r="B74" s="2">
        <v>0</v>
      </c>
      <c r="C74" s="2">
        <v>7.4074070000000004E-3</v>
      </c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</row>
    <row r="75" spans="1:19" ht="15.75" customHeight="1" thickBot="1">
      <c r="A75" s="7">
        <v>43658</v>
      </c>
      <c r="B75" s="2"/>
      <c r="C75" s="2"/>
      <c r="D75" s="2">
        <v>1.4814819999999999E-2</v>
      </c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</row>
    <row r="76" spans="1:19" ht="15.75" customHeight="1" thickBot="1">
      <c r="A76" s="7">
        <v>43659</v>
      </c>
      <c r="B76" s="2"/>
      <c r="C76" s="2">
        <v>7.4074070000000004E-3</v>
      </c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</row>
    <row r="77" spans="1:19" ht="15.75" customHeight="1" thickBot="1">
      <c r="A77" s="7">
        <v>43660</v>
      </c>
      <c r="B77" s="2">
        <v>0</v>
      </c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</row>
    <row r="78" spans="1:19" ht="15.75" customHeight="1" thickBot="1">
      <c r="A78" s="7">
        <v>43661</v>
      </c>
      <c r="B78" s="2"/>
      <c r="C78" s="2"/>
      <c r="D78" s="2">
        <v>0</v>
      </c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</row>
    <row r="79" spans="1:19" ht="15.75" customHeight="1" thickBot="1">
      <c r="A79" s="7">
        <v>43662</v>
      </c>
      <c r="B79" s="2"/>
      <c r="C79" s="2">
        <v>3.7037039999999999E-3</v>
      </c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</row>
    <row r="80" spans="1:19" ht="15.75" customHeight="1" thickBot="1">
      <c r="A80" s="7">
        <v>43663</v>
      </c>
      <c r="B80" s="2">
        <v>0</v>
      </c>
      <c r="C80" s="2"/>
      <c r="D80" s="2">
        <v>3.7037039999999999E-3</v>
      </c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</row>
    <row r="81" spans="1:19" ht="15.75" customHeight="1" thickBot="1">
      <c r="A81" s="7">
        <v>43664</v>
      </c>
      <c r="B81" s="2"/>
      <c r="C81" s="2">
        <v>0</v>
      </c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</row>
    <row r="82" spans="1:19" ht="15.75" customHeight="1" thickBot="1">
      <c r="A82" s="7">
        <v>43665</v>
      </c>
      <c r="B82" s="2">
        <v>0</v>
      </c>
      <c r="C82" s="2"/>
      <c r="D82" s="2">
        <v>1.4814815E-2</v>
      </c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</row>
    <row r="83" spans="1:19" ht="15.75" customHeight="1" thickBot="1">
      <c r="A83" s="7">
        <v>43666</v>
      </c>
      <c r="B83" s="2">
        <v>0</v>
      </c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</row>
    <row r="84" spans="1:19" ht="15.75" customHeight="1" thickBot="1">
      <c r="A84" s="7">
        <v>43667</v>
      </c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</row>
    <row r="85" spans="1:19" ht="15.75" customHeight="1" thickBot="1">
      <c r="A85" s="7">
        <v>43668</v>
      </c>
      <c r="B85" s="2"/>
      <c r="C85" s="2"/>
      <c r="D85" s="2">
        <v>0</v>
      </c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</row>
    <row r="86" spans="1:19" ht="15.75" customHeight="1" thickBot="1">
      <c r="A86" s="7">
        <v>43669</v>
      </c>
      <c r="B86" s="2"/>
      <c r="C86" s="2">
        <v>0</v>
      </c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</row>
    <row r="87" spans="1:19" ht="15.75" customHeight="1" thickBot="1">
      <c r="A87" s="7">
        <v>43670</v>
      </c>
      <c r="B87" s="2">
        <v>0</v>
      </c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</row>
    <row r="88" spans="1:19" ht="15.75" customHeight="1" thickBot="1">
      <c r="A88" s="7">
        <v>43671</v>
      </c>
      <c r="B88" s="2"/>
      <c r="C88" s="2"/>
      <c r="D88" s="2">
        <v>3.7037039999999999E-3</v>
      </c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</row>
    <row r="89" spans="1:19" ht="15.75" customHeight="1" thickBot="1">
      <c r="A89" s="7">
        <v>43672</v>
      </c>
      <c r="B89" s="2"/>
      <c r="C89" s="2">
        <v>1.11111111E-2</v>
      </c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</row>
    <row r="90" spans="1:19" ht="15.75" customHeight="1" thickBot="1">
      <c r="A90" s="7">
        <v>43673</v>
      </c>
      <c r="B90" s="2">
        <v>0</v>
      </c>
      <c r="C90" s="2">
        <v>0</v>
      </c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</row>
    <row r="91" spans="1:19" ht="15.75" customHeight="1" thickBot="1">
      <c r="A91" s="7">
        <v>43674</v>
      </c>
      <c r="B91" s="2">
        <v>0</v>
      </c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</row>
    <row r="92" spans="1:19" ht="15.75" customHeight="1" thickBot="1">
      <c r="A92" s="7">
        <v>43675</v>
      </c>
      <c r="B92" s="2"/>
      <c r="C92" s="2"/>
      <c r="D92" s="2">
        <v>0</v>
      </c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</row>
    <row r="93" spans="1:19" ht="15.75" customHeight="1" thickBot="1">
      <c r="A93" s="7">
        <v>43676</v>
      </c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</row>
    <row r="94" spans="1:19" ht="15.75" customHeight="1" thickBot="1">
      <c r="A94" s="7">
        <v>43677</v>
      </c>
      <c r="B94" s="2">
        <v>0</v>
      </c>
      <c r="C94" s="2">
        <v>0</v>
      </c>
      <c r="D94" s="2">
        <v>0</v>
      </c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</row>
    <row r="95" spans="1:19" ht="15.75" customHeight="1" thickBot="1">
      <c r="A95" s="7">
        <v>43678</v>
      </c>
      <c r="B95" s="2"/>
      <c r="C95" s="2">
        <v>1.0256410000000001E-2</v>
      </c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</row>
    <row r="96" spans="1:19" ht="15.75" customHeight="1" thickBot="1">
      <c r="A96" s="7">
        <v>43679</v>
      </c>
      <c r="B96" s="2">
        <v>0</v>
      </c>
      <c r="C96" s="2"/>
      <c r="D96" s="2">
        <v>0</v>
      </c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</row>
    <row r="97" spans="1:19" ht="15.75" customHeight="1" thickBot="1">
      <c r="A97" s="7">
        <v>43680</v>
      </c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</row>
    <row r="98" spans="1:19" ht="15.75" customHeight="1" thickBot="1">
      <c r="A98" s="7">
        <v>43681</v>
      </c>
      <c r="B98" s="2">
        <v>0</v>
      </c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</row>
    <row r="99" spans="1:19" ht="15.75" customHeight="1" thickBot="1">
      <c r="A99" s="7">
        <v>43682</v>
      </c>
      <c r="B99" s="2"/>
      <c r="C99" s="2"/>
      <c r="D99" s="2">
        <v>0</v>
      </c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</row>
    <row r="100" spans="1:19" ht="15.75" customHeight="1" thickBot="1">
      <c r="A100" s="7">
        <v>43683</v>
      </c>
      <c r="B100" s="2"/>
      <c r="C100" s="2">
        <v>0</v>
      </c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</row>
    <row r="101" spans="1:19" ht="15.75" customHeight="1" thickBot="1">
      <c r="A101" s="7">
        <v>43684</v>
      </c>
      <c r="B101" s="2">
        <v>0</v>
      </c>
      <c r="C101" s="2"/>
      <c r="D101" s="2">
        <v>0</v>
      </c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</row>
    <row r="102" spans="1:19" ht="15.75" customHeight="1" thickBot="1">
      <c r="A102" s="7">
        <v>43685</v>
      </c>
      <c r="B102" s="2">
        <v>0</v>
      </c>
      <c r="C102" s="2">
        <v>0</v>
      </c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</row>
    <row r="103" spans="1:19" ht="15.75" customHeight="1" thickBot="1">
      <c r="A103" s="7">
        <v>43686</v>
      </c>
      <c r="B103" s="2"/>
      <c r="C103" s="2"/>
      <c r="D103" s="2">
        <v>0</v>
      </c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</row>
    <row r="104" spans="1:19" ht="15.75" customHeight="1" thickBot="1">
      <c r="A104" s="7">
        <v>43687</v>
      </c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</row>
    <row r="105" spans="1:19" ht="15.75" customHeight="1" thickBot="1">
      <c r="A105" s="7">
        <v>43688</v>
      </c>
      <c r="B105" s="2">
        <v>0</v>
      </c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</row>
    <row r="106" spans="1:19" ht="15.75" customHeight="1" thickBot="1">
      <c r="A106" s="7">
        <v>43689</v>
      </c>
      <c r="B106" s="2"/>
      <c r="C106" s="2"/>
      <c r="D106" s="2">
        <v>7.4074070000000004E-3</v>
      </c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</row>
    <row r="107" spans="1:19" ht="15.75" customHeight="1" thickBot="1">
      <c r="A107" s="7">
        <v>43690</v>
      </c>
      <c r="B107" s="2"/>
      <c r="C107" s="2">
        <v>0</v>
      </c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</row>
    <row r="108" spans="1:19" ht="15.75" customHeight="1" thickBot="1">
      <c r="A108" s="7">
        <v>43691</v>
      </c>
      <c r="B108" s="2"/>
      <c r="C108" s="2"/>
      <c r="D108" s="2">
        <v>0</v>
      </c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</row>
    <row r="109" spans="1:19" ht="15.75" customHeight="1" thickBot="1">
      <c r="A109" s="7">
        <v>43692</v>
      </c>
      <c r="B109" s="2">
        <v>0</v>
      </c>
      <c r="C109" s="2">
        <v>0</v>
      </c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</row>
    <row r="110" spans="1:19" ht="15.75" customHeight="1" thickBot="1">
      <c r="A110" s="7">
        <v>43693</v>
      </c>
      <c r="B110" s="2"/>
      <c r="C110" s="2"/>
      <c r="D110" s="2">
        <v>0</v>
      </c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</row>
    <row r="111" spans="1:19" ht="15.75" customHeight="1" thickBot="1">
      <c r="A111" s="7">
        <v>43694</v>
      </c>
      <c r="B111" s="2">
        <v>0</v>
      </c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</row>
    <row r="112" spans="1:19" ht="15.75" customHeight="1" thickBot="1">
      <c r="A112" s="7">
        <v>43695</v>
      </c>
      <c r="B112" s="2">
        <v>0</v>
      </c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</row>
    <row r="113" spans="1:19" ht="15.75" customHeight="1" thickBot="1">
      <c r="A113" s="7">
        <v>43696</v>
      </c>
      <c r="B113" s="2"/>
      <c r="C113" s="2"/>
      <c r="D113" s="2">
        <v>0</v>
      </c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</row>
    <row r="114" spans="1:19" ht="15.75" customHeight="1" thickBot="1">
      <c r="A114" s="7">
        <v>43697</v>
      </c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</row>
    <row r="115" spans="1:19" ht="15.75" customHeight="1" thickBot="1">
      <c r="A115" s="7">
        <v>43698</v>
      </c>
      <c r="B115" s="2">
        <v>0</v>
      </c>
      <c r="C115" s="2">
        <v>0</v>
      </c>
      <c r="D115" s="2">
        <v>0</v>
      </c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</row>
    <row r="116" spans="1:19" ht="15.75" customHeight="1" thickBot="1">
      <c r="A116" s="7">
        <v>43699</v>
      </c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</row>
    <row r="117" spans="1:19" ht="15.75" customHeight="1" thickBot="1">
      <c r="A117" s="7">
        <v>43700</v>
      </c>
      <c r="B117" s="2">
        <v>0</v>
      </c>
      <c r="C117" s="2">
        <v>0</v>
      </c>
      <c r="D117" s="2">
        <v>0</v>
      </c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</row>
    <row r="118" spans="1:19" ht="15.75" customHeight="1" thickBot="1">
      <c r="A118" s="7">
        <v>43701</v>
      </c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</row>
    <row r="119" spans="1:19" ht="15.75" customHeight="1" thickBot="1">
      <c r="A119" s="7">
        <v>43702</v>
      </c>
      <c r="B119" s="2">
        <v>0</v>
      </c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</row>
    <row r="120" spans="1:19" ht="15.75" customHeight="1" thickBot="1">
      <c r="A120" s="7">
        <v>43703</v>
      </c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</row>
    <row r="121" spans="1:19" ht="15.75" customHeight="1" thickBot="1">
      <c r="A121" s="7">
        <v>43704</v>
      </c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</row>
    <row r="122" spans="1:19" ht="15.75" customHeight="1" thickBot="1">
      <c r="A122" s="7">
        <v>43705</v>
      </c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</row>
    <row r="123" spans="1:19" ht="15.75" customHeight="1" thickBot="1">
      <c r="A123" s="7">
        <v>43706</v>
      </c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</row>
    <row r="124" spans="1:19" ht="15.75" customHeight="1" thickBot="1">
      <c r="A124" s="7">
        <v>43707</v>
      </c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</row>
    <row r="125" spans="1:19" ht="15.75" customHeight="1" thickBot="1">
      <c r="A125" s="7">
        <v>43708</v>
      </c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</row>
    <row r="126" spans="1:19" ht="15.75" customHeight="1" thickBot="1">
      <c r="A126" s="7">
        <v>43709</v>
      </c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</row>
    <row r="127" spans="1:19" ht="15.75" customHeight="1" thickBot="1">
      <c r="A127" s="7">
        <v>43710</v>
      </c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</row>
    <row r="128" spans="1:19" ht="15.75" customHeight="1" thickBot="1">
      <c r="A128" s="7">
        <v>43711</v>
      </c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</row>
    <row r="129" spans="1:19" ht="15.75" customHeight="1" thickBot="1">
      <c r="A129" s="7">
        <v>43712</v>
      </c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</row>
    <row r="130" spans="1:19" ht="15.75" customHeight="1" thickBot="1">
      <c r="A130" s="7">
        <v>43713</v>
      </c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</row>
    <row r="131" spans="1:19" ht="15.75" customHeight="1" thickBot="1">
      <c r="A131" s="7">
        <v>43714</v>
      </c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</row>
    <row r="132" spans="1:19" ht="15.75" customHeight="1" thickBot="1">
      <c r="A132" s="7">
        <v>43715</v>
      </c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</row>
    <row r="133" spans="1:19" ht="15.75" customHeight="1" thickBot="1">
      <c r="A133" s="7">
        <v>43716</v>
      </c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</row>
    <row r="134" spans="1:19" ht="15.75" customHeight="1" thickBot="1">
      <c r="A134" s="7">
        <v>43717</v>
      </c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</row>
    <row r="135" spans="1:19" ht="15.75" customHeight="1" thickBot="1">
      <c r="A135" s="7">
        <v>43718</v>
      </c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</row>
    <row r="136" spans="1:19" ht="15.75" customHeight="1" thickBot="1">
      <c r="A136" s="7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</row>
    <row r="137" spans="1:19" ht="15.75" customHeight="1" thickBot="1">
      <c r="A137" s="7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</row>
    <row r="138" spans="1:19" ht="15.75" customHeight="1" thickBot="1">
      <c r="A138" s="7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</row>
    <row r="139" spans="1:19" ht="15.75" customHeight="1" thickBot="1">
      <c r="A139" s="7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</row>
    <row r="140" spans="1:19" ht="15.75" customHeight="1" thickBot="1">
      <c r="A140" s="7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</row>
    <row r="141" spans="1:19" ht="15.75" customHeight="1" thickBo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</row>
    <row r="142" spans="1:19" ht="15.75" customHeight="1" thickBo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</row>
    <row r="143" spans="1:19" ht="15.75" customHeight="1" thickBo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</row>
    <row r="144" spans="1:19" ht="15.75" customHeight="1" thickBo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</row>
    <row r="145" spans="1:19" ht="15.75" customHeight="1" thickBo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</row>
    <row r="146" spans="1:19" ht="15.75" customHeight="1" thickBo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</row>
    <row r="147" spans="1:19" ht="15.75" customHeight="1" thickBo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</row>
    <row r="148" spans="1:19" ht="15.75" customHeight="1" thickBo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</row>
    <row r="149" spans="1:19" ht="15.75" customHeight="1" thickBo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</row>
    <row r="150" spans="1:19" ht="15.75" customHeight="1" thickBo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</row>
    <row r="151" spans="1:19" ht="15.75" customHeight="1" thickBo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</row>
    <row r="152" spans="1:19" ht="15.75" customHeight="1" thickBo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</row>
    <row r="153" spans="1:19" ht="15.75" customHeight="1" thickBo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</row>
    <row r="154" spans="1:19" ht="15.75" customHeight="1" thickBo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</row>
    <row r="155" spans="1:19" ht="15.75" customHeight="1" thickBo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</row>
    <row r="156" spans="1:19" ht="15.75" customHeight="1" thickBo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</row>
    <row r="157" spans="1:19" ht="15.75" customHeight="1" thickBo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</row>
    <row r="158" spans="1:19" ht="15.75" customHeight="1" thickBo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</row>
    <row r="159" spans="1:19" ht="15.75" customHeight="1" thickBo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</row>
    <row r="160" spans="1:19" ht="15.75" customHeight="1" thickBo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</row>
    <row r="161" spans="1:19" ht="15.75" customHeight="1" thickBo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</row>
    <row r="162" spans="1:19" ht="15.75" customHeight="1" thickBo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</row>
    <row r="163" spans="1:19" ht="15.75" customHeight="1" thickBo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</row>
    <row r="164" spans="1:19" ht="15.75" customHeight="1" thickBo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</row>
    <row r="165" spans="1:19" ht="15.75" customHeight="1" thickBo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</row>
    <row r="166" spans="1:19" ht="15.75" customHeight="1" thickBo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</row>
    <row r="167" spans="1:19" ht="15.75" customHeight="1" thickBo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</row>
    <row r="168" spans="1:19" ht="15.75" customHeight="1" thickBo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</row>
    <row r="169" spans="1:19" ht="15.75" customHeight="1" thickBo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</row>
    <row r="170" spans="1:19" ht="15.75" customHeight="1" thickBo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</row>
    <row r="171" spans="1:19" ht="15.75" customHeight="1" thickBo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</row>
    <row r="172" spans="1:19" ht="15.75" customHeight="1" thickBo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</row>
    <row r="173" spans="1:19" ht="15.75" customHeight="1" thickBo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</row>
    <row r="174" spans="1:19" ht="15.75" customHeight="1" thickBo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</row>
    <row r="175" spans="1:19" ht="15.75" customHeight="1" thickBo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</row>
    <row r="176" spans="1:19" ht="15.75" customHeight="1" thickBo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</row>
    <row r="177" spans="1:19" ht="15.75" customHeight="1" thickBo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</row>
    <row r="178" spans="1:19" ht="15.75" customHeight="1" thickBo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</row>
    <row r="179" spans="1:19" ht="15.75" customHeight="1" thickBo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</row>
    <row r="180" spans="1:19" ht="15.75" customHeight="1" thickBo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</row>
    <row r="181" spans="1:19" ht="15.75" customHeight="1" thickBo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</row>
    <row r="182" spans="1:19" ht="15.75" customHeight="1" thickBo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</row>
    <row r="183" spans="1:19" ht="15.75" customHeight="1" thickBo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</row>
    <row r="184" spans="1:19" ht="15.75" customHeight="1" thickBo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</row>
    <row r="185" spans="1:19" ht="15.75" customHeight="1" thickBo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</row>
    <row r="186" spans="1:19" ht="15.75" customHeight="1" thickBo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</row>
    <row r="187" spans="1:19" ht="15.75" customHeight="1" thickBo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</row>
    <row r="188" spans="1:19" ht="15.75" customHeight="1" thickBo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</row>
    <row r="189" spans="1:19" ht="15.75" customHeight="1" thickBo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</row>
    <row r="190" spans="1:19" ht="15.75" customHeight="1" thickBo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</row>
    <row r="191" spans="1:19" ht="15.75" customHeight="1" thickBo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</row>
    <row r="192" spans="1:19" ht="15.75" customHeight="1" thickBo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</row>
    <row r="193" spans="1:19" ht="15.75" customHeight="1" thickBo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</row>
    <row r="194" spans="1:19" ht="15.75" customHeight="1" thickBo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</row>
    <row r="195" spans="1:19" ht="15.75" customHeight="1" thickBo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</row>
    <row r="196" spans="1:19" ht="15.75" customHeight="1" thickBo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</row>
    <row r="197" spans="1:19" ht="15.75" customHeight="1" thickBo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</row>
    <row r="198" spans="1:19" ht="15.75" customHeight="1" thickBo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</row>
    <row r="199" spans="1:19" ht="15.75" customHeight="1" thickBo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</row>
    <row r="200" spans="1:19" ht="15.75" customHeight="1" thickBo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</row>
    <row r="201" spans="1:19" ht="15.75" customHeight="1" thickBo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</row>
    <row r="202" spans="1:19" ht="15.75" customHeight="1" thickBo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</row>
    <row r="203" spans="1:19" ht="15.75" customHeight="1" thickBo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</row>
    <row r="204" spans="1:19" ht="15.75" customHeight="1" thickBo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</row>
    <row r="205" spans="1:19" ht="15.75" customHeight="1" thickBo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</row>
    <row r="206" spans="1:19" ht="15.75" customHeight="1" thickBo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</row>
    <row r="207" spans="1:19" ht="15.75" customHeight="1" thickBo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</row>
    <row r="208" spans="1:19" ht="15.75" customHeight="1" thickBo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</row>
    <row r="209" spans="1:19" ht="15.75" customHeight="1" thickBo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</row>
    <row r="210" spans="1:19" ht="15.75" customHeight="1" thickBo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</row>
    <row r="211" spans="1:19" ht="15.75" customHeight="1" thickBo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</row>
    <row r="212" spans="1:19" ht="15.75" customHeight="1" thickBo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</row>
    <row r="213" spans="1:19" ht="15.75" customHeight="1" thickBo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</row>
    <row r="214" spans="1:19" ht="15.75" customHeight="1" thickBo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</row>
    <row r="215" spans="1:19" ht="15.75" customHeight="1" thickBo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</row>
    <row r="216" spans="1:19" ht="15.75" customHeight="1" thickBo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</row>
    <row r="217" spans="1:19" ht="15.75" customHeight="1" thickBo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</row>
    <row r="218" spans="1:19" ht="15.75" customHeight="1" thickBo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</row>
    <row r="219" spans="1:19" ht="15.75" customHeight="1" thickBo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</row>
    <row r="220" spans="1:19" ht="15.75" customHeight="1" thickBo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</row>
    <row r="221" spans="1:19" ht="15.75" customHeight="1" thickBo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</row>
    <row r="222" spans="1:19" ht="15.75" customHeight="1" thickBo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</row>
    <row r="223" spans="1:19" ht="15.75" customHeight="1" thickBo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</row>
    <row r="224" spans="1:19" ht="15.75" customHeight="1" thickBo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</row>
    <row r="225" spans="1:19" ht="15.75" customHeight="1" thickBo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</row>
    <row r="226" spans="1:19" ht="15.75" customHeight="1" thickBo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</row>
    <row r="227" spans="1:19" ht="15.75" customHeight="1" thickBo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</row>
    <row r="228" spans="1:19" ht="15.75" customHeight="1" thickBo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</row>
    <row r="229" spans="1:19" ht="15.75" customHeight="1" thickBo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</row>
    <row r="230" spans="1:19" ht="15.75" customHeight="1" thickBo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</row>
    <row r="231" spans="1:19" ht="15.75" customHeight="1" thickBo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</row>
    <row r="232" spans="1:19" ht="15.75" customHeight="1" thickBo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</row>
    <row r="233" spans="1:19" ht="15.75" customHeight="1" thickBo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</row>
    <row r="234" spans="1:19" ht="15.75" customHeight="1" thickBo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</row>
    <row r="235" spans="1:19" ht="15.75" customHeight="1" thickBo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</row>
    <row r="236" spans="1:19" ht="15.75" customHeight="1" thickBo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</row>
    <row r="237" spans="1:19" ht="15.75" customHeight="1" thickBo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</row>
    <row r="238" spans="1:19" ht="15.75" customHeight="1" thickBo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</row>
    <row r="239" spans="1:19" ht="15.75" customHeight="1" thickBo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</row>
    <row r="240" spans="1:19" ht="15.75" customHeight="1" thickBo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</row>
    <row r="241" spans="1:19" ht="15.75" customHeight="1" thickBo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</row>
    <row r="242" spans="1:19" ht="15.75" customHeight="1" thickBo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</row>
    <row r="243" spans="1:19" ht="15.75" customHeight="1" thickBo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</row>
    <row r="244" spans="1:19" ht="15.75" customHeight="1" thickBo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</row>
    <row r="245" spans="1:19" ht="15.75" customHeight="1" thickBo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</row>
    <row r="246" spans="1:19" ht="15.75" customHeight="1" thickBo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</row>
    <row r="247" spans="1:19" ht="15.75" customHeight="1" thickBo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</row>
    <row r="248" spans="1:19" ht="15.75" customHeight="1" thickBo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</row>
    <row r="249" spans="1:19" ht="15.75" customHeight="1" thickBo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</row>
    <row r="250" spans="1:19" ht="15.75" customHeight="1" thickBo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</row>
    <row r="251" spans="1:19" ht="15.75" customHeight="1" thickBo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</row>
    <row r="252" spans="1:19" ht="15.75" customHeight="1" thickBo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</row>
    <row r="253" spans="1:19" ht="15.75" customHeight="1" thickBo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</row>
    <row r="254" spans="1:19" ht="15.75" customHeight="1" thickBo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</row>
    <row r="255" spans="1:19" ht="15.75" customHeight="1" thickBo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</row>
    <row r="256" spans="1:19" ht="15.75" customHeight="1" thickBo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</row>
    <row r="257" spans="1:19" ht="15.75" customHeight="1" thickBo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</row>
    <row r="258" spans="1:19" ht="15.75" customHeight="1" thickBo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</row>
    <row r="259" spans="1:19" ht="15.75" customHeight="1" thickBo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</row>
    <row r="260" spans="1:19" ht="15.75" customHeight="1" thickBo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</row>
    <row r="261" spans="1:19" ht="15.75" customHeight="1" thickBo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</row>
    <row r="262" spans="1:19" ht="15.75" customHeight="1" thickBo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</row>
    <row r="263" spans="1:19" ht="15.75" customHeight="1" thickBo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</row>
    <row r="264" spans="1:19" ht="15.7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</row>
    <row r="265" spans="1:19" ht="15.7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</row>
    <row r="266" spans="1:19" ht="15.7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</row>
    <row r="267" spans="1:19" ht="15.7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</row>
    <row r="268" spans="1:19" ht="15.7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</row>
    <row r="269" spans="1:19" ht="15.7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</row>
    <row r="270" spans="1:19" ht="15.7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</row>
    <row r="271" spans="1:19" ht="15.7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</row>
    <row r="272" spans="1:19" ht="15.7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</row>
    <row r="273" spans="1:19" ht="15.7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</row>
    <row r="274" spans="1:19" ht="15.7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</row>
    <row r="275" spans="1:19" ht="15.7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</row>
    <row r="276" spans="1:19" ht="15.7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</row>
    <row r="277" spans="1:19" ht="15.7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</row>
    <row r="278" spans="1:19" ht="15.7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</row>
    <row r="279" spans="1:19" ht="15.7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</row>
    <row r="280" spans="1:19" ht="15.7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</row>
    <row r="281" spans="1:19" ht="15.7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</row>
    <row r="282" spans="1:19" ht="15.7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</row>
    <row r="283" spans="1:19" ht="15.7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</row>
    <row r="284" spans="1:19" ht="15.7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</row>
    <row r="285" spans="1:19" ht="15.7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</row>
    <row r="286" spans="1:19" ht="15.7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</row>
    <row r="287" spans="1:19" ht="15.7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</row>
    <row r="288" spans="1:19" ht="15.7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</row>
    <row r="289" spans="1:19" ht="15.7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</row>
    <row r="290" spans="1:19" ht="15.7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</row>
    <row r="291" spans="1:19" ht="15.7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</row>
    <row r="292" spans="1:19" ht="15.7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</row>
    <row r="293" spans="1:19" ht="15.7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</row>
    <row r="294" spans="1:19" ht="15.7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</row>
    <row r="295" spans="1:19" ht="15.7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</row>
    <row r="296" spans="1:19" ht="15.7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</row>
    <row r="297" spans="1:19" ht="15.7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</row>
    <row r="298" spans="1:19" ht="15.7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</row>
    <row r="299" spans="1:19" ht="15.7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</row>
    <row r="300" spans="1:19" ht="15.7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</row>
    <row r="301" spans="1:19" ht="15.7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</row>
    <row r="302" spans="1:19" ht="15.7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</row>
    <row r="303" spans="1:19" ht="15.7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</row>
    <row r="304" spans="1:19" ht="15.7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</row>
    <row r="305" spans="1:19" ht="15.7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</row>
    <row r="306" spans="1:19" ht="15.7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</row>
    <row r="307" spans="1:19" ht="15.7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</row>
    <row r="308" spans="1:19" ht="15.7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</row>
    <row r="309" spans="1:19" ht="15.7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</row>
    <row r="310" spans="1:19" ht="15.7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</row>
    <row r="311" spans="1:19" ht="15.7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</row>
    <row r="312" spans="1:19" ht="15.7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</row>
    <row r="313" spans="1:19" ht="15.7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</row>
    <row r="314" spans="1:19" ht="15.7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</row>
    <row r="315" spans="1:19" ht="15.7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</row>
    <row r="316" spans="1:19" ht="15.7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</row>
    <row r="317" spans="1:19" ht="15.7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</row>
    <row r="318" spans="1:19" ht="15.7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</row>
    <row r="319" spans="1:19" ht="15.7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</row>
    <row r="320" spans="1:19" ht="15.7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</row>
    <row r="321" spans="1:19" ht="15.7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</row>
    <row r="322" spans="1:19" ht="15.7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</row>
    <row r="323" spans="1:19" ht="15.7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</row>
    <row r="324" spans="1:19" ht="15.7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</row>
    <row r="325" spans="1:19" ht="15.7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</row>
    <row r="326" spans="1:19" ht="15.7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</row>
    <row r="327" spans="1:19" ht="15.7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</row>
    <row r="328" spans="1:19" ht="15.7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</row>
    <row r="329" spans="1:19" ht="15.7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</row>
    <row r="330" spans="1:19" ht="15.7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</row>
    <row r="331" spans="1:19" ht="15.7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</row>
    <row r="332" spans="1:19" ht="15.7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</row>
    <row r="333" spans="1:19" ht="15.7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</row>
    <row r="334" spans="1:19" ht="15.7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</row>
    <row r="335" spans="1:19" ht="15.7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</row>
    <row r="336" spans="1:19" ht="15.7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</row>
    <row r="337" spans="1:19" ht="15.7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</row>
    <row r="338" spans="1:19" ht="15.7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</row>
    <row r="339" spans="1:19" ht="15.7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</row>
    <row r="340" spans="1:19" ht="15.7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</row>
    <row r="341" spans="1:19" ht="15.7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</row>
    <row r="342" spans="1:19" ht="15.7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</row>
    <row r="343" spans="1:19" ht="15.7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</row>
    <row r="344" spans="1:19" ht="15.7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</row>
    <row r="345" spans="1:19" ht="15.7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</row>
    <row r="346" spans="1:19" ht="15.7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</row>
    <row r="347" spans="1:19" ht="15.7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</row>
    <row r="348" spans="1:19" ht="15.7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</row>
    <row r="349" spans="1:19" ht="15.7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</row>
    <row r="350" spans="1:19" ht="15.7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</row>
    <row r="351" spans="1:19" ht="15.7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</row>
    <row r="352" spans="1:19" ht="15.7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</row>
    <row r="353" spans="1:19" ht="15.7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</row>
    <row r="354" spans="1:19" ht="15.7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</row>
    <row r="355" spans="1:19" ht="15.7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</row>
    <row r="356" spans="1:19" ht="15.7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</row>
    <row r="357" spans="1:19" ht="15.7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</row>
    <row r="358" spans="1:19" ht="15.7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</row>
    <row r="359" spans="1:19" ht="15.7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</row>
    <row r="360" spans="1:19" ht="15.7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</row>
    <row r="361" spans="1:19" ht="15.7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</row>
    <row r="362" spans="1:19" ht="15.7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</row>
    <row r="363" spans="1:19" ht="15.7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</row>
    <row r="364" spans="1:19" ht="15.7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</row>
    <row r="365" spans="1:19" ht="15.7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</row>
    <row r="366" spans="1:19" ht="15.7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</row>
    <row r="367" spans="1:19" ht="15.7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</row>
    <row r="368" spans="1:19" ht="15.7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</row>
    <row r="369" spans="1:19" ht="15.7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</row>
    <row r="370" spans="1:19" ht="15.7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</row>
    <row r="371" spans="1:19" ht="15.7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</row>
    <row r="372" spans="1:19" ht="15.7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</row>
    <row r="373" spans="1:19" ht="15.7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</row>
    <row r="374" spans="1:19" ht="15.7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</row>
    <row r="375" spans="1:19" ht="15.7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</row>
    <row r="376" spans="1:19" ht="15.7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</row>
    <row r="377" spans="1:19" ht="15.7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</row>
    <row r="378" spans="1:19" ht="15.7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</row>
    <row r="379" spans="1:19" ht="15.7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</row>
    <row r="380" spans="1:19" ht="15.7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</row>
    <row r="381" spans="1:19" ht="15.7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</row>
    <row r="382" spans="1:19" ht="15.7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</row>
    <row r="383" spans="1:19" ht="15.7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</row>
    <row r="384" spans="1:19" ht="15.7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</row>
    <row r="385" spans="1:19" ht="15.7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</row>
    <row r="386" spans="1:19" ht="15.7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</row>
    <row r="387" spans="1:19" ht="15.7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</row>
    <row r="388" spans="1:19" ht="15.7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</row>
    <row r="389" spans="1:19" ht="15.7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</row>
    <row r="390" spans="1:19" ht="15.7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</row>
    <row r="391" spans="1:19" ht="15.7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</row>
    <row r="392" spans="1:19" ht="15.7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</row>
    <row r="393" spans="1:19" ht="15.7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</row>
    <row r="394" spans="1:19" ht="15.7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</row>
    <row r="395" spans="1:19" ht="15.7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</row>
    <row r="396" spans="1:19" ht="15.7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</row>
    <row r="397" spans="1:19" ht="15.7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</row>
    <row r="398" spans="1:19" ht="15.7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</row>
    <row r="399" spans="1:19" ht="15.7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</row>
    <row r="400" spans="1:19" ht="15.7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</row>
    <row r="401" spans="1:19" ht="15.7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</row>
    <row r="402" spans="1:19" ht="15.7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</row>
    <row r="403" spans="1:19" ht="15.7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</row>
    <row r="404" spans="1:19" ht="15.7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</row>
    <row r="405" spans="1:19" ht="15.7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</row>
    <row r="406" spans="1:19" ht="15.7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</row>
    <row r="407" spans="1:19" ht="15.7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</row>
    <row r="408" spans="1:19" ht="15.7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</row>
    <row r="409" spans="1:19" ht="15.7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</row>
    <row r="410" spans="1:19" ht="15.7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</row>
    <row r="411" spans="1:19" ht="15.7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</row>
    <row r="412" spans="1:19" ht="15.7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</row>
    <row r="413" spans="1:19" ht="15.7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</row>
    <row r="414" spans="1:19" ht="15.7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</row>
    <row r="415" spans="1:19" ht="15.7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</row>
    <row r="416" spans="1:19" ht="15.7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</row>
    <row r="417" spans="1:19" ht="15.7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</row>
    <row r="418" spans="1:19" ht="15.7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</row>
    <row r="419" spans="1:19" ht="15.7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</row>
    <row r="420" spans="1:19" ht="15.7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</row>
    <row r="421" spans="1:19" ht="15.7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</row>
    <row r="422" spans="1:19" ht="15.7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</row>
    <row r="423" spans="1:19" ht="15.7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</row>
    <row r="424" spans="1:19" ht="15.7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</row>
    <row r="425" spans="1:19" ht="15.7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</row>
    <row r="426" spans="1:19" ht="15.7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</row>
    <row r="427" spans="1:19" ht="15.7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</row>
    <row r="428" spans="1:19" ht="15.7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</row>
    <row r="429" spans="1:19" ht="15.7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</row>
    <row r="430" spans="1:19" ht="15.7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</row>
    <row r="431" spans="1:19" ht="15.7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</row>
    <row r="432" spans="1:19" ht="15.7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</row>
    <row r="433" spans="1:19" ht="15.7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</row>
    <row r="434" spans="1:19" ht="15.7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</row>
    <row r="435" spans="1:19" ht="15.7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</row>
    <row r="436" spans="1:19" ht="15.7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</row>
    <row r="437" spans="1:19" ht="15.7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</row>
    <row r="438" spans="1:19" ht="15.7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</row>
    <row r="439" spans="1:19" ht="15.7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</row>
    <row r="440" spans="1:19" ht="15.7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</row>
    <row r="441" spans="1:19" ht="15.7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</row>
    <row r="442" spans="1:19" ht="15.7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</row>
    <row r="443" spans="1:19" ht="15.7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</row>
    <row r="444" spans="1:19" ht="15.7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</row>
    <row r="445" spans="1:19" ht="15.7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</row>
    <row r="446" spans="1:19" ht="15.7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</row>
    <row r="447" spans="1:19" ht="15.7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</row>
    <row r="448" spans="1:19" ht="15.7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</row>
    <row r="449" spans="1:19" ht="15.7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</row>
    <row r="450" spans="1:19" ht="15.7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</row>
    <row r="451" spans="1:19" ht="15.7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</row>
    <row r="452" spans="1:19" ht="15.7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</row>
    <row r="453" spans="1:19" ht="15.7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</row>
    <row r="454" spans="1:19" ht="15.7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</row>
    <row r="455" spans="1:19" ht="15.7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</row>
    <row r="456" spans="1:19" ht="15.7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</row>
    <row r="457" spans="1:19" ht="15.7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</row>
    <row r="458" spans="1:19" ht="15.7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</row>
    <row r="459" spans="1:19" ht="15.7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</row>
    <row r="460" spans="1:19" ht="15.7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</row>
    <row r="461" spans="1:19" ht="15.7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</row>
    <row r="462" spans="1:19" ht="15.7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</row>
    <row r="463" spans="1:19" ht="15.7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</row>
    <row r="464" spans="1:19" ht="15.7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</row>
    <row r="465" spans="1:19" ht="15.7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</row>
    <row r="466" spans="1:19" ht="15.7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</row>
    <row r="467" spans="1:19" ht="15.7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</row>
    <row r="468" spans="1:19" ht="15.7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</row>
    <row r="469" spans="1:19" ht="15.7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</row>
    <row r="470" spans="1:19" ht="15.7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</row>
    <row r="471" spans="1:19" ht="15.7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</row>
    <row r="472" spans="1:19" ht="15.7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</row>
    <row r="473" spans="1:19" ht="15.7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</row>
    <row r="474" spans="1:19" ht="15.7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</row>
    <row r="475" spans="1:19" ht="15.7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</row>
    <row r="476" spans="1:19" ht="15.7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</row>
    <row r="477" spans="1:19" ht="15.7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</row>
    <row r="478" spans="1:19" ht="15.7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</row>
    <row r="479" spans="1:19" ht="15.7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</row>
    <row r="480" spans="1:19" ht="15.7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</row>
    <row r="481" spans="1:19" ht="15.7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</row>
    <row r="482" spans="1:19" ht="15.7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</row>
    <row r="483" spans="1:19" ht="15.7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</row>
    <row r="484" spans="1:19" ht="15.7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</row>
    <row r="485" spans="1:19" ht="15.7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</row>
    <row r="486" spans="1:19" ht="15.7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</row>
    <row r="487" spans="1:19" ht="15.7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</row>
    <row r="488" spans="1:19" ht="15.7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</row>
    <row r="489" spans="1:19" ht="15.7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</row>
    <row r="490" spans="1:19" ht="15.7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</row>
    <row r="491" spans="1:19" ht="15.7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</row>
    <row r="492" spans="1:19" ht="15.7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</row>
    <row r="493" spans="1:19" ht="15.7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</row>
    <row r="494" spans="1:19" ht="15.7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</row>
    <row r="495" spans="1:19" ht="15.7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</row>
    <row r="496" spans="1:19" ht="15.7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</row>
    <row r="497" spans="1:19" ht="15.7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</row>
    <row r="498" spans="1:19" ht="15.7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</row>
    <row r="499" spans="1:19" ht="15.7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</row>
    <row r="500" spans="1:19" ht="15.7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</row>
    <row r="501" spans="1:19" ht="15.7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</row>
    <row r="502" spans="1:19" ht="15.7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</row>
    <row r="503" spans="1:19" ht="15.7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</row>
    <row r="504" spans="1:19" ht="15.7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</row>
    <row r="505" spans="1:19" ht="15.7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</row>
    <row r="506" spans="1:19" ht="15.7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</row>
    <row r="507" spans="1:19" ht="15.7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</row>
    <row r="508" spans="1:19" ht="15.7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</row>
    <row r="509" spans="1:19" ht="15.7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</row>
    <row r="510" spans="1:19" ht="15.7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</row>
    <row r="511" spans="1:19" ht="15.7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</row>
    <row r="512" spans="1:19" ht="15.7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</row>
    <row r="513" spans="1:19" ht="15.7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</row>
    <row r="514" spans="1:19" ht="15.7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</row>
    <row r="515" spans="1:19" ht="15.7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</row>
    <row r="516" spans="1:19" ht="15.7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</row>
    <row r="517" spans="1:19" ht="15.7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</row>
    <row r="518" spans="1:19" ht="15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</row>
    <row r="519" spans="1:19" ht="15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</row>
    <row r="520" spans="1:19" ht="15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</row>
    <row r="521" spans="1:19" ht="15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</row>
    <row r="522" spans="1:19" ht="15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</row>
    <row r="523" spans="1:19" ht="15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</row>
    <row r="524" spans="1:19" ht="15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</row>
    <row r="525" spans="1:19" ht="15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</row>
    <row r="526" spans="1:19" ht="15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</row>
    <row r="527" spans="1:19" ht="15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</row>
    <row r="528" spans="1:19" ht="15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</row>
    <row r="529" spans="1:19" ht="15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</row>
    <row r="530" spans="1:19" ht="15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</row>
    <row r="531" spans="1:19" ht="15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</row>
    <row r="532" spans="1:19" ht="15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</row>
    <row r="533" spans="1:19" ht="15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</row>
    <row r="534" spans="1:19" ht="15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</row>
    <row r="535" spans="1:19" ht="15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</row>
    <row r="536" spans="1:19" ht="15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</row>
    <row r="537" spans="1:19" ht="15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</row>
    <row r="538" spans="1:19" ht="15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</row>
    <row r="539" spans="1:19" ht="15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</row>
    <row r="540" spans="1:19" ht="15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</row>
    <row r="541" spans="1:19" ht="15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</row>
    <row r="542" spans="1:19" ht="15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</row>
    <row r="543" spans="1:19" ht="15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</row>
    <row r="544" spans="1:19" ht="15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</row>
    <row r="545" spans="1:19" ht="15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</row>
    <row r="546" spans="1:19" ht="15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</row>
    <row r="547" spans="1:19" ht="15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</row>
    <row r="548" spans="1:19" ht="15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</row>
    <row r="549" spans="1:19" ht="15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</row>
    <row r="550" spans="1:19" ht="15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</row>
    <row r="551" spans="1:19" ht="15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</row>
    <row r="552" spans="1:19" ht="15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</row>
    <row r="553" spans="1:19" ht="15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</row>
    <row r="554" spans="1:19" ht="15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</row>
    <row r="555" spans="1:19" ht="15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</row>
    <row r="556" spans="1:19" ht="15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</row>
    <row r="557" spans="1:19" ht="15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</row>
    <row r="558" spans="1:19" ht="15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</row>
    <row r="559" spans="1:19" ht="15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</row>
    <row r="560" spans="1:19" ht="15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</row>
    <row r="561" spans="1:19" ht="15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</row>
    <row r="562" spans="1:19" ht="15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</row>
    <row r="563" spans="1:19" ht="15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</row>
    <row r="564" spans="1:19" ht="15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</row>
    <row r="565" spans="1:19" ht="15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</row>
    <row r="566" spans="1:19" ht="15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</row>
    <row r="567" spans="1:19" ht="15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</row>
    <row r="568" spans="1:19" ht="15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</row>
    <row r="569" spans="1:19" ht="15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</row>
    <row r="570" spans="1:19" ht="15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</row>
    <row r="571" spans="1:19" ht="15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</row>
    <row r="572" spans="1:19" ht="15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</row>
    <row r="573" spans="1:19" ht="15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</row>
    <row r="574" spans="1:19" ht="15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</row>
    <row r="575" spans="1:19" ht="15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</row>
    <row r="576" spans="1:19" ht="15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</row>
    <row r="577" spans="1:19" ht="15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</row>
    <row r="578" spans="1:19" ht="15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</row>
    <row r="579" spans="1:19" ht="15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</row>
    <row r="580" spans="1:19" ht="15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</row>
    <row r="581" spans="1:19" ht="15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</row>
    <row r="582" spans="1:19" ht="15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</row>
    <row r="583" spans="1:19" ht="15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</row>
    <row r="584" spans="1:19" ht="15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</row>
    <row r="585" spans="1:19" ht="15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</row>
    <row r="586" spans="1:19" ht="15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</row>
    <row r="587" spans="1:19" ht="15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</row>
    <row r="588" spans="1:19" ht="15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</row>
    <row r="589" spans="1:19" ht="15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</row>
    <row r="590" spans="1:19" ht="15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</row>
    <row r="591" spans="1:19" ht="15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</row>
    <row r="592" spans="1:19" ht="15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</row>
    <row r="593" spans="1:19" ht="15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</row>
    <row r="594" spans="1:19" ht="15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</row>
    <row r="595" spans="1:19" ht="15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</row>
    <row r="596" spans="1:19" ht="15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</row>
    <row r="597" spans="1:19" ht="15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</row>
    <row r="598" spans="1:19" ht="15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</row>
    <row r="599" spans="1:19" ht="15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</row>
    <row r="600" spans="1:19" ht="15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</row>
    <row r="601" spans="1:19" ht="15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</row>
    <row r="602" spans="1:19" ht="15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</row>
    <row r="603" spans="1:19" ht="15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</row>
    <row r="604" spans="1:19" ht="15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</row>
    <row r="605" spans="1:19" ht="15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</row>
    <row r="606" spans="1:19" ht="15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</row>
    <row r="607" spans="1:19" ht="15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</row>
    <row r="608" spans="1:19" ht="15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</row>
    <row r="609" spans="1:19" ht="15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</row>
    <row r="610" spans="1:19" ht="15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</row>
    <row r="611" spans="1:19" ht="15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</row>
    <row r="612" spans="1:19" ht="15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</row>
    <row r="613" spans="1:19" ht="15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</row>
    <row r="614" spans="1:19" ht="15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</row>
    <row r="615" spans="1:19" ht="15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</row>
    <row r="616" spans="1:19" ht="15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</row>
    <row r="617" spans="1:19" ht="15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</row>
    <row r="618" spans="1:19" ht="15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</row>
    <row r="619" spans="1:19" ht="15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</row>
    <row r="620" spans="1:19" ht="15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</row>
    <row r="621" spans="1:19" ht="15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</row>
    <row r="622" spans="1:19" ht="15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</row>
    <row r="623" spans="1:19" ht="15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</row>
    <row r="624" spans="1:19" ht="15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</row>
    <row r="625" spans="1:19" ht="15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</row>
    <row r="626" spans="1:19" ht="15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</row>
    <row r="627" spans="1:19" ht="15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</row>
    <row r="628" spans="1:19" ht="15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</row>
    <row r="629" spans="1:19" ht="15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</row>
    <row r="630" spans="1:19" ht="15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</row>
    <row r="631" spans="1:19" ht="15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</row>
    <row r="632" spans="1:19" ht="15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</row>
    <row r="633" spans="1:19" ht="15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</row>
    <row r="634" spans="1:19" ht="15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</row>
    <row r="635" spans="1:19" ht="15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</row>
    <row r="636" spans="1:19" ht="15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</row>
    <row r="637" spans="1:19" ht="15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</row>
    <row r="638" spans="1:19" ht="15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</row>
    <row r="639" spans="1:19" ht="15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</row>
    <row r="640" spans="1:19" ht="15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</row>
    <row r="641" spans="1:19" ht="15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</row>
    <row r="642" spans="1:19" ht="15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</row>
    <row r="643" spans="1:19" ht="15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</row>
    <row r="644" spans="1:19" ht="15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</row>
    <row r="645" spans="1:19" ht="15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</row>
    <row r="646" spans="1:19" ht="15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</row>
    <row r="647" spans="1:19" ht="15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</row>
    <row r="648" spans="1:19" ht="15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</row>
    <row r="649" spans="1:19" ht="15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</row>
    <row r="650" spans="1:19" ht="15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</row>
    <row r="651" spans="1:19" ht="15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</row>
    <row r="652" spans="1:19" ht="15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</row>
    <row r="653" spans="1:19" ht="15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</row>
    <row r="654" spans="1:19" ht="15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</row>
    <row r="655" spans="1:19" ht="15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</row>
    <row r="656" spans="1:19" ht="15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</row>
    <row r="657" spans="1:19" ht="15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</row>
    <row r="658" spans="1:19" ht="15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</row>
    <row r="659" spans="1:19" ht="15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</row>
    <row r="660" spans="1:19" ht="15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</row>
    <row r="661" spans="1:19" ht="15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</row>
    <row r="662" spans="1:19" ht="15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</row>
    <row r="663" spans="1:19" ht="15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</row>
    <row r="664" spans="1:19" ht="15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</row>
    <row r="665" spans="1:19" ht="15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</row>
    <row r="666" spans="1:19" ht="15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</row>
    <row r="667" spans="1:19" ht="15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</row>
    <row r="668" spans="1:19" ht="15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</row>
    <row r="669" spans="1:19" ht="15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</row>
    <row r="670" spans="1:19" ht="15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</row>
    <row r="671" spans="1:19" ht="15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</row>
    <row r="672" spans="1:19" ht="15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</row>
    <row r="673" spans="1:19" ht="15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</row>
    <row r="674" spans="1:19" ht="15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</row>
    <row r="675" spans="1:19" ht="15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</row>
    <row r="676" spans="1:19" ht="15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</row>
    <row r="677" spans="1:19" ht="15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</row>
    <row r="678" spans="1:19" ht="15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</row>
    <row r="679" spans="1:19" ht="15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</row>
    <row r="680" spans="1:19" ht="15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</row>
    <row r="681" spans="1:19" ht="15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</row>
    <row r="682" spans="1:19" ht="15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</row>
    <row r="683" spans="1:19" ht="15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</row>
    <row r="684" spans="1:19" ht="15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</row>
    <row r="685" spans="1:19" ht="15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</row>
    <row r="686" spans="1:19" ht="15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</row>
    <row r="687" spans="1:19" ht="15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</row>
    <row r="688" spans="1:19" ht="15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</row>
    <row r="689" spans="1:19" ht="15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</row>
    <row r="690" spans="1:19" ht="15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</row>
    <row r="691" spans="1:19" ht="15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</row>
    <row r="692" spans="1:19" ht="15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</row>
    <row r="693" spans="1:19" ht="15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</row>
    <row r="694" spans="1:19" ht="15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</row>
    <row r="695" spans="1:19" ht="15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</row>
    <row r="696" spans="1:19" ht="15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</row>
    <row r="697" spans="1:19" ht="15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</row>
    <row r="698" spans="1:19" ht="15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</row>
    <row r="699" spans="1:19" ht="15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</row>
    <row r="700" spans="1:19" ht="15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</row>
    <row r="701" spans="1:19" ht="15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</row>
    <row r="702" spans="1:19" ht="15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</row>
    <row r="703" spans="1:19" ht="15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</row>
    <row r="704" spans="1:19" ht="15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</row>
    <row r="705" spans="1:19" ht="15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</row>
    <row r="706" spans="1:19" ht="15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</row>
    <row r="707" spans="1:19" ht="15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</row>
    <row r="708" spans="1:19" ht="15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</row>
    <row r="709" spans="1:19" ht="15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</row>
    <row r="710" spans="1:19" ht="15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</row>
    <row r="711" spans="1:19" ht="15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</row>
    <row r="712" spans="1:19" ht="15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</row>
    <row r="713" spans="1:19" ht="15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</row>
    <row r="714" spans="1:19" ht="15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</row>
    <row r="715" spans="1:19" ht="15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</row>
    <row r="716" spans="1:19" ht="15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</row>
    <row r="717" spans="1:19" ht="15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</row>
    <row r="718" spans="1:19" ht="15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</row>
    <row r="719" spans="1:19" ht="15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</row>
    <row r="720" spans="1:19" ht="15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</row>
    <row r="721" spans="1:19" ht="15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</row>
    <row r="722" spans="1:19" ht="15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</row>
    <row r="723" spans="1:19" ht="15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</row>
    <row r="724" spans="1:19" ht="15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</row>
    <row r="725" spans="1:19" ht="15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</row>
    <row r="726" spans="1:19" ht="15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</row>
    <row r="727" spans="1:19" ht="15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</row>
    <row r="728" spans="1:19" ht="15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</row>
    <row r="729" spans="1:19" ht="15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</row>
    <row r="730" spans="1:19" ht="15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</row>
    <row r="731" spans="1:19" ht="15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</row>
    <row r="732" spans="1:19" ht="15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</row>
    <row r="733" spans="1:19" ht="15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</row>
    <row r="734" spans="1:19" ht="15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</row>
    <row r="735" spans="1:19" ht="15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</row>
    <row r="736" spans="1:19" ht="15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</row>
    <row r="737" spans="1:19" ht="15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</row>
    <row r="738" spans="1:19" ht="15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</row>
    <row r="739" spans="1:19" ht="15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</row>
    <row r="740" spans="1:19" ht="15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</row>
    <row r="741" spans="1:19" ht="15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</row>
    <row r="742" spans="1:19" ht="15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</row>
    <row r="743" spans="1:19" ht="15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</row>
    <row r="744" spans="1:19" ht="15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</row>
    <row r="745" spans="1:19" ht="15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</row>
    <row r="746" spans="1:19" ht="15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</row>
    <row r="747" spans="1:19" ht="15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</row>
    <row r="748" spans="1:19" ht="15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</row>
    <row r="749" spans="1:19" ht="15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</row>
    <row r="750" spans="1:19" ht="15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</row>
    <row r="751" spans="1:19" ht="15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</row>
    <row r="752" spans="1:19" ht="15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</row>
    <row r="753" spans="1:19" ht="15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</row>
    <row r="754" spans="1:19" ht="15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</row>
    <row r="755" spans="1:19" ht="15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</row>
    <row r="756" spans="1:19" ht="15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</row>
    <row r="757" spans="1:19" ht="15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</row>
    <row r="758" spans="1:19" ht="15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</row>
    <row r="759" spans="1:19" ht="15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</row>
    <row r="760" spans="1:19" ht="15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</row>
    <row r="761" spans="1:19" ht="15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</row>
    <row r="762" spans="1:19" ht="15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</row>
    <row r="763" spans="1:19" ht="15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</row>
    <row r="764" spans="1:19" ht="15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</row>
    <row r="765" spans="1:19" ht="15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</row>
    <row r="766" spans="1:19" ht="15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</row>
    <row r="767" spans="1:19" ht="15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</row>
    <row r="768" spans="1:19" ht="15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</row>
    <row r="769" spans="1:19" ht="15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</row>
    <row r="770" spans="1:19" ht="15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</row>
    <row r="771" spans="1:19" ht="15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</row>
    <row r="772" spans="1:19" ht="15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</row>
    <row r="773" spans="1:19" ht="15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</row>
    <row r="774" spans="1:19" ht="15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</row>
    <row r="775" spans="1:19" ht="15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</row>
    <row r="776" spans="1:19" ht="15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</row>
    <row r="777" spans="1:19" ht="15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</row>
    <row r="778" spans="1:19" ht="15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</row>
    <row r="779" spans="1:19" ht="15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</row>
    <row r="780" spans="1:19" ht="15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</row>
    <row r="781" spans="1:19" ht="15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</row>
    <row r="782" spans="1:19" ht="15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</row>
    <row r="783" spans="1:19" ht="15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</row>
    <row r="784" spans="1:19" ht="15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</row>
    <row r="785" spans="1:19" ht="15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</row>
    <row r="786" spans="1:19" ht="15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</row>
    <row r="787" spans="1:19" ht="15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</row>
    <row r="788" spans="1:19" ht="15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</row>
    <row r="789" spans="1:19" ht="15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</row>
    <row r="790" spans="1:19" ht="15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</row>
    <row r="791" spans="1:19" ht="15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</row>
    <row r="792" spans="1:19" ht="15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</row>
    <row r="793" spans="1:19" ht="15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</row>
    <row r="794" spans="1:19" ht="15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</row>
    <row r="795" spans="1:19" ht="15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</row>
    <row r="796" spans="1:19" ht="15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</row>
    <row r="797" spans="1:19" ht="15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</row>
    <row r="798" spans="1:19" ht="15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</row>
    <row r="799" spans="1:19" ht="15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</row>
    <row r="800" spans="1:19" ht="15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</row>
    <row r="801" spans="1:19" ht="15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</row>
    <row r="802" spans="1:19" ht="15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</row>
    <row r="803" spans="1:19" ht="15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</row>
    <row r="804" spans="1:19" ht="15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</row>
    <row r="805" spans="1:19" ht="15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</row>
    <row r="806" spans="1:19" ht="15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</row>
    <row r="807" spans="1:19" ht="15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</row>
    <row r="808" spans="1:19" ht="15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</row>
    <row r="809" spans="1:19" ht="15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</row>
    <row r="810" spans="1:19" ht="15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</row>
    <row r="811" spans="1:19" ht="15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</row>
    <row r="812" spans="1:19" ht="15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</row>
    <row r="813" spans="1:19" ht="15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</row>
    <row r="814" spans="1:19" ht="15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</row>
    <row r="815" spans="1:19" ht="15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</row>
    <row r="816" spans="1:19" ht="15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</row>
    <row r="817" spans="1:19" ht="15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</row>
    <row r="818" spans="1:19" ht="15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</row>
    <row r="819" spans="1:19" ht="15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</row>
    <row r="820" spans="1:19" ht="15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</row>
    <row r="821" spans="1:19" ht="15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</row>
    <row r="822" spans="1:19" ht="15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</row>
    <row r="823" spans="1:19" ht="15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</row>
    <row r="824" spans="1:19" ht="15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</row>
    <row r="825" spans="1:19" ht="15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</row>
    <row r="826" spans="1:19" ht="15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</row>
    <row r="827" spans="1:19" ht="15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</row>
    <row r="828" spans="1:19" ht="15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</row>
    <row r="829" spans="1:19" ht="15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</row>
    <row r="830" spans="1:19" ht="15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</row>
    <row r="831" spans="1:19" ht="15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</row>
    <row r="832" spans="1:19" ht="15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</row>
    <row r="833" spans="1:19" ht="15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</row>
    <row r="834" spans="1:19" ht="15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</row>
    <row r="835" spans="1:19" ht="15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</row>
    <row r="836" spans="1:19" ht="15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</row>
    <row r="837" spans="1:19" ht="15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</row>
    <row r="838" spans="1:19" ht="15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</row>
    <row r="839" spans="1:19" ht="15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</row>
    <row r="840" spans="1:19" ht="15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</row>
    <row r="841" spans="1:19" ht="15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</row>
    <row r="842" spans="1:19" ht="15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</row>
    <row r="843" spans="1:19" ht="15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</row>
    <row r="844" spans="1:19" ht="15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</row>
    <row r="845" spans="1:19" ht="15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</row>
    <row r="846" spans="1:19" ht="15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</row>
    <row r="847" spans="1:19" ht="15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</row>
    <row r="848" spans="1:19" ht="15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</row>
    <row r="849" spans="1:19" ht="15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</row>
    <row r="850" spans="1:19" ht="15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</row>
    <row r="851" spans="1:19" ht="15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</row>
    <row r="852" spans="1:19" ht="15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</row>
    <row r="853" spans="1:19" ht="15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</row>
    <row r="854" spans="1:19" ht="15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</row>
    <row r="855" spans="1:19" ht="15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</row>
    <row r="856" spans="1:19" ht="15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</row>
    <row r="857" spans="1:19" ht="15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</row>
    <row r="858" spans="1:19" ht="15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</row>
    <row r="859" spans="1:19" ht="15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</row>
    <row r="860" spans="1:19" ht="15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</row>
    <row r="861" spans="1:19" ht="15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</row>
    <row r="862" spans="1:19" ht="15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</row>
    <row r="863" spans="1:19" ht="15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</row>
    <row r="864" spans="1:19" ht="15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</row>
    <row r="865" spans="1:19" ht="15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</row>
    <row r="866" spans="1:19" ht="15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</row>
    <row r="867" spans="1:19" ht="15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</row>
    <row r="868" spans="1:19" ht="15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</row>
    <row r="869" spans="1:19" ht="15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</row>
    <row r="870" spans="1:19" ht="15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</row>
    <row r="871" spans="1:19" ht="15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</row>
    <row r="872" spans="1:19" ht="15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</row>
    <row r="873" spans="1:19" ht="15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</row>
    <row r="874" spans="1:19" ht="15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</row>
    <row r="875" spans="1:19" ht="15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</row>
    <row r="876" spans="1:19" ht="15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</row>
    <row r="877" spans="1:19" ht="15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</row>
    <row r="878" spans="1:19" ht="15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</row>
    <row r="879" spans="1:19" ht="15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</row>
    <row r="880" spans="1:19" ht="15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</row>
    <row r="881" spans="1:19" ht="15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</row>
    <row r="882" spans="1:19" ht="15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</row>
    <row r="883" spans="1:19" ht="15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</row>
    <row r="884" spans="1:19" ht="15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</row>
    <row r="885" spans="1:19" ht="15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</row>
    <row r="886" spans="1:19" ht="15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</row>
    <row r="887" spans="1:19" ht="15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</row>
    <row r="888" spans="1:19" ht="15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</row>
    <row r="889" spans="1:19" ht="15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</row>
    <row r="890" spans="1:19" ht="15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</row>
    <row r="891" spans="1:19" ht="15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</row>
    <row r="892" spans="1:19" ht="15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</row>
    <row r="893" spans="1:19" ht="15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</row>
    <row r="894" spans="1:19" ht="15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</row>
    <row r="895" spans="1:19" ht="15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</row>
    <row r="896" spans="1:19" ht="15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</row>
    <row r="897" spans="1:19" ht="15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</row>
    <row r="898" spans="1:19" ht="15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</row>
    <row r="899" spans="1:19" ht="15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</row>
    <row r="900" spans="1:19" ht="15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</row>
    <row r="901" spans="1:19" ht="15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</row>
    <row r="902" spans="1:19" ht="15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</row>
    <row r="903" spans="1:19" ht="15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</row>
    <row r="904" spans="1:19" ht="15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</row>
    <row r="905" spans="1:19" ht="15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</row>
    <row r="906" spans="1:19" ht="15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</row>
    <row r="907" spans="1:19" ht="15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</row>
    <row r="908" spans="1:19" ht="15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</row>
    <row r="909" spans="1:19" ht="15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</row>
    <row r="910" spans="1:19" ht="15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</row>
    <row r="911" spans="1:19" ht="15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</row>
    <row r="912" spans="1:19" ht="15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</row>
    <row r="913" spans="1:19" ht="15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</row>
    <row r="914" spans="1:19" ht="15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</row>
    <row r="915" spans="1:19" ht="15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</row>
    <row r="916" spans="1:19" ht="15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</row>
    <row r="917" spans="1:19" ht="15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</row>
    <row r="918" spans="1:19" ht="15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</row>
    <row r="919" spans="1:19" ht="15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</row>
    <row r="920" spans="1:19" ht="15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</row>
    <row r="921" spans="1:19" ht="15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</row>
    <row r="922" spans="1:19" ht="15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</row>
    <row r="923" spans="1:19" ht="15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</row>
    <row r="924" spans="1:19" ht="15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</row>
    <row r="925" spans="1:19" ht="15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</row>
    <row r="926" spans="1:19" ht="15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</row>
    <row r="927" spans="1:19" ht="15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</row>
    <row r="928" spans="1:19" ht="15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</row>
    <row r="929" spans="1:19" ht="15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</row>
    <row r="930" spans="1:19" ht="15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</row>
    <row r="931" spans="1:19" ht="15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</row>
    <row r="932" spans="1:19" ht="15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</row>
    <row r="933" spans="1:19" ht="15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</row>
    <row r="934" spans="1:19" ht="15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</row>
    <row r="935" spans="1:19" ht="15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</row>
    <row r="936" spans="1:19" ht="15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</row>
    <row r="937" spans="1:19" ht="15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</row>
    <row r="938" spans="1:19" ht="15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</row>
    <row r="939" spans="1:19" ht="15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</row>
    <row r="940" spans="1:19" ht="15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</row>
    <row r="941" spans="1:19" ht="15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</row>
    <row r="942" spans="1:19" ht="15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</row>
    <row r="943" spans="1:19" ht="15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</row>
    <row r="944" spans="1:19" ht="15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</row>
    <row r="945" spans="1:19" ht="15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</row>
    <row r="946" spans="1:19" ht="15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</row>
    <row r="947" spans="1:19" ht="15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</row>
    <row r="948" spans="1:19" ht="15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</row>
    <row r="949" spans="1:19" ht="15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</row>
    <row r="950" spans="1:19" ht="15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</row>
    <row r="951" spans="1:19" ht="15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</row>
    <row r="952" spans="1:19" ht="15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</row>
    <row r="953" spans="1:19" ht="15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</row>
    <row r="954" spans="1:19" ht="15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</row>
    <row r="955" spans="1:19" ht="15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</row>
    <row r="956" spans="1:19" ht="15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</row>
    <row r="957" spans="1:19" ht="15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</row>
    <row r="958" spans="1:19" ht="15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</row>
    <row r="959" spans="1:19" ht="15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</row>
    <row r="960" spans="1:19" ht="15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</row>
    <row r="961" spans="1:19" ht="15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</row>
    <row r="962" spans="1:19" ht="15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</row>
    <row r="963" spans="1:19" ht="15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</row>
    <row r="964" spans="1:19" ht="15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</row>
    <row r="965" spans="1:19" ht="15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</row>
    <row r="966" spans="1:19" ht="15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</row>
    <row r="967" spans="1:19" ht="15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</row>
    <row r="968" spans="1:19" ht="15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</row>
    <row r="969" spans="1:19" ht="15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</row>
    <row r="970" spans="1:19" ht="15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</row>
    <row r="971" spans="1:19" ht="15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</row>
    <row r="972" spans="1:19" ht="15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</row>
    <row r="973" spans="1:19" ht="15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</row>
    <row r="974" spans="1:19" ht="15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</row>
    <row r="975" spans="1:19" ht="15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</row>
    <row r="976" spans="1:19" ht="15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</row>
    <row r="977" spans="1:19" ht="15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</row>
    <row r="978" spans="1:19" ht="15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</row>
    <row r="979" spans="1:19" ht="15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</row>
    <row r="980" spans="1:19" ht="15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</row>
    <row r="981" spans="1:19" ht="15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</row>
    <row r="982" spans="1:19" ht="15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</row>
    <row r="983" spans="1:19" ht="15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</row>
    <row r="984" spans="1:19" ht="15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</row>
    <row r="985" spans="1:19" ht="15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</row>
    <row r="986" spans="1:19" ht="15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</row>
    <row r="987" spans="1:19" ht="15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</row>
    <row r="988" spans="1:19" ht="15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</row>
    <row r="989" spans="1:19" ht="15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</row>
    <row r="990" spans="1:19" ht="15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</row>
    <row r="991" spans="1:19" ht="15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</row>
    <row r="992" spans="1:19" ht="15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</row>
    <row r="993" spans="1:19" ht="15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</row>
    <row r="994" spans="1:19" ht="15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</row>
    <row r="995" spans="1:19" ht="15.7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</row>
    <row r="996" spans="1:19" ht="15.7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</row>
    <row r="997" spans="1:19" ht="15.7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</row>
    <row r="998" spans="1:19" ht="15.7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</row>
    <row r="999" spans="1:19" ht="15.7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</row>
    <row r="1000" spans="1:19" ht="15.7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</row>
    <row r="1001" spans="1:19" ht="15.75" customHeight="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</row>
    <row r="1002" spans="1:19" ht="15.75" customHeight="1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</row>
    <row r="1003" spans="1:19" ht="15.75" customHeight="1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</row>
    <row r="1004" spans="1:19" ht="15.75" customHeight="1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</row>
    <row r="1005" spans="1:19" ht="15.75" customHeight="1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</row>
    <row r="1006" spans="1:19" ht="15.75" customHeight="1">
      <c r="A1006" s="4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</row>
    <row r="1007" spans="1:19" ht="15.75" customHeight="1">
      <c r="A1007" s="4"/>
      <c r="B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</row>
    <row r="1008" spans="1:19" ht="15.75" customHeight="1">
      <c r="A1008" s="4"/>
      <c r="B1008" s="4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</row>
    <row r="1009" spans="1:19" ht="15.75" customHeight="1">
      <c r="A1009" s="4"/>
      <c r="B1009" s="4"/>
      <c r="C1009" s="4"/>
      <c r="D1009" s="4"/>
      <c r="E1009" s="4"/>
      <c r="F1009" s="4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</row>
    <row r="1010" spans="1:19" ht="15.75" customHeight="1">
      <c r="A1010" s="4"/>
      <c r="B1010" s="4"/>
      <c r="C1010" s="4"/>
      <c r="D1010" s="4"/>
      <c r="E1010" s="4"/>
      <c r="F1010" s="4"/>
      <c r="G1010" s="4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</row>
    <row r="1011" spans="1:19" ht="15.75" customHeight="1">
      <c r="A1011" s="4"/>
      <c r="B1011" s="4"/>
      <c r="C1011" s="4"/>
      <c r="D1011" s="4"/>
      <c r="E1011" s="4"/>
      <c r="F1011" s="4"/>
      <c r="G1011" s="4"/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</row>
    <row r="1012" spans="1:19" ht="15.75" customHeight="1">
      <c r="A1012" s="4"/>
      <c r="B1012" s="4"/>
      <c r="C1012" s="4"/>
      <c r="D1012" s="4"/>
      <c r="E1012" s="4"/>
      <c r="F1012" s="4"/>
      <c r="G1012" s="4"/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</row>
    <row r="1013" spans="1:19" ht="15.75" customHeight="1">
      <c r="A1013" s="4"/>
      <c r="B1013" s="4"/>
      <c r="C1013" s="4"/>
      <c r="D1013" s="4"/>
      <c r="E1013" s="4"/>
      <c r="F1013" s="4"/>
      <c r="G1013" s="4"/>
      <c r="H1013" s="4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</row>
    <row r="1014" spans="1:19" ht="15.75" customHeight="1">
      <c r="A1014" s="4"/>
      <c r="B1014" s="4"/>
      <c r="C1014" s="4"/>
      <c r="D1014" s="4"/>
      <c r="E1014" s="4"/>
      <c r="F1014" s="4"/>
      <c r="G1014" s="4"/>
      <c r="H1014" s="4"/>
      <c r="I1014" s="4"/>
      <c r="J1014" s="4"/>
      <c r="K1014" s="4"/>
      <c r="L1014" s="4"/>
      <c r="M1014" s="4"/>
      <c r="N1014" s="4"/>
      <c r="O1014" s="4"/>
      <c r="P1014" s="4"/>
      <c r="Q1014" s="4"/>
      <c r="R1014" s="4"/>
      <c r="S1014" s="4"/>
    </row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Raw data 2017-2019</vt:lpstr>
      <vt:lpstr>pivot table 2018 data</vt:lpstr>
      <vt:lpstr>A. tuberculifera rates</vt:lpstr>
      <vt:lpstr>A. junius rates</vt:lpstr>
      <vt:lpstr>A. canadensis rates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Hannah Loraine Young</dc:creator>
  <cp:lastModifiedBy>Emily G. Schilling</cp:lastModifiedBy>
  <dcterms:created xsi:type="dcterms:W3CDTF">2019-10-11T17:16:18Z</dcterms:created>
  <dcterms:modified xsi:type="dcterms:W3CDTF">2020-01-09T14:54:03Z</dcterms:modified>
</cp:coreProperties>
</file>